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bibiana.gamboa\Desktop\BRGM\2022\PAAC 2022\"/>
    </mc:Choice>
  </mc:AlternateContent>
  <xr:revisionPtr revIDLastSave="0" documentId="13_ncr:1_{75C4AC90-71D8-4E46-AB21-56A787DDEE94}"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s>
  <definedNames>
    <definedName name="_xlnm.Print_Area" localSheetId="0">Hoja1!$A$1:$K$47</definedName>
  </definedNames>
  <calcPr calcId="18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35" i="1" l="1"/>
  <c r="I33" i="1"/>
  <c r="I31" i="1"/>
  <c r="I17" i="1"/>
  <c r="I11" i="1"/>
  <c r="I44" i="1"/>
  <c r="I43" i="1"/>
  <c r="I42" i="1"/>
  <c r="I18" i="1"/>
  <c r="I27" i="1" l="1"/>
  <c r="I30" i="1" l="1"/>
  <c r="I19" i="1" l="1"/>
  <c r="I20" i="1"/>
  <c r="I21" i="1"/>
  <c r="I22" i="1"/>
  <c r="I23" i="1"/>
  <c r="I24" i="1"/>
  <c r="I25" i="1"/>
  <c r="I26" i="1"/>
  <c r="I28" i="1"/>
  <c r="I29" i="1"/>
  <c r="I32" i="1"/>
  <c r="I34" i="1"/>
  <c r="I36" i="1"/>
  <c r="I37" i="1"/>
  <c r="I38" i="1"/>
  <c r="I39" i="1"/>
  <c r="I40" i="1"/>
  <c r="I41" i="1"/>
  <c r="I45" i="1"/>
  <c r="I4" i="1"/>
  <c r="I5" i="1"/>
  <c r="I6" i="1"/>
  <c r="I7" i="1"/>
  <c r="I8" i="1"/>
  <c r="I9" i="1"/>
  <c r="I10" i="1"/>
  <c r="I12" i="1"/>
  <c r="I13" i="1"/>
  <c r="I14" i="1"/>
  <c r="I15" i="1"/>
  <c r="I16" i="1"/>
  <c r="I3" i="1"/>
</calcChain>
</file>

<file path=xl/sharedStrings.xml><?xml version="1.0" encoding="utf-8"?>
<sst xmlns="http://schemas.openxmlformats.org/spreadsheetml/2006/main" count="65" uniqueCount="64">
  <si>
    <t>PROCESO</t>
  </si>
  <si>
    <t>RIESGO</t>
  </si>
  <si>
    <t>PROBABILIDAD DESPUÉS DE CONTROLES</t>
  </si>
  <si>
    <t>IMPACTO DESPUÉS DE CONTROLES</t>
  </si>
  <si>
    <t>EVALUACIÓN</t>
  </si>
  <si>
    <t xml:space="preserve">ACTUACIÓN JURÍDICA </t>
  </si>
  <si>
    <t xml:space="preserve">ADMINISTRACIÓN DE LA CALIFICACIÓN DE LA CAPACIDAD MEDICO LABORAL </t>
  </si>
  <si>
    <t xml:space="preserve">ADMINISTRACIÓN DE LA VERIFICACIÓN DEL SISTEMA OBLIGATORIO DE GARANTÍA DE CALIDAD EN SALUD PARA EL SSPN </t>
  </si>
  <si>
    <t xml:space="preserve">ADMINISTRACIÓN RECURSOS FINANCIEROS </t>
  </si>
  <si>
    <t>ADMINISTRAR INFORMACIÓN CRIMINAL</t>
  </si>
  <si>
    <t xml:space="preserve">ADMINISTRAR SEMOVIENTES </t>
  </si>
  <si>
    <t xml:space="preserve">ADQUIRIR BIENES Y SERVICIOS </t>
  </si>
  <si>
    <t>APOYO Y SOPORTE OPERACIONAL A LA DIRECCION DE IMPUESTOS Y ADUANAS NACIONALES</t>
  </si>
  <si>
    <t xml:space="preserve">AVIACIÓN POLICIAL </t>
  </si>
  <si>
    <t xml:space="preserve">COMUNICACIÓN PÚBLICA </t>
  </si>
  <si>
    <t xml:space="preserve">CONTROL INTERNO </t>
  </si>
  <si>
    <t xml:space="preserve">CONVIVENCIA Y SEGURIDAD CIUDADANA </t>
  </si>
  <si>
    <t xml:space="preserve">DESARROLLAR INVESTIGACIÓN CRIMINALÍSTICA </t>
  </si>
  <si>
    <t>DIRECCIONAMIENTO DEL TALENTO HUMANO</t>
  </si>
  <si>
    <t xml:space="preserve">DIRECCIONAMIENTO ESTRATÉGICO </t>
  </si>
  <si>
    <t xml:space="preserve">DIRECCIONAMIENTO TECNOLÓGICO </t>
  </si>
  <si>
    <t xml:space="preserve">EDUCACIÓN CONTINUA </t>
  </si>
  <si>
    <t xml:space="preserve">ERRADICACIÓN DE CULTIVOS ILÍCITOS </t>
  </si>
  <si>
    <t xml:space="preserve">FORMACIÓN </t>
  </si>
  <si>
    <t xml:space="preserve">GESTIÓN DOCUMENTAL </t>
  </si>
  <si>
    <t xml:space="preserve">INTEGRIDAD POLICIAL </t>
  </si>
  <si>
    <t xml:space="preserve">INTELIGENCIA </t>
  </si>
  <si>
    <t xml:space="preserve">INTERDICCIÓN </t>
  </si>
  <si>
    <t xml:space="preserve">INVESTIGACIÓN </t>
  </si>
  <si>
    <t xml:space="preserve">LOGÍSTICA Y ABASTECIMIENTO </t>
  </si>
  <si>
    <t>MOVILIDAD</t>
  </si>
  <si>
    <t xml:space="preserve">PRESTACION DE SERVICIOS EN CENTRO SOCIAL </t>
  </si>
  <si>
    <t>PRESTACION DE SERVICIOS EN CENTRO VACACIONAL O RECREATIVO</t>
  </si>
  <si>
    <t xml:space="preserve">PREVENCION DE LA ACCIDENTALIDAD VIAL </t>
  </si>
  <si>
    <t>PREVENCIÓN DEL SECUESTRO Y LA EXTORSIÓN</t>
  </si>
  <si>
    <t xml:space="preserve">PREVENCIÓN </t>
  </si>
  <si>
    <t xml:space="preserve">PREVENCION EN MATERIA DE INFANCIA, TURISMO Y AMBIENTAL </t>
  </si>
  <si>
    <t xml:space="preserve">PREVENCIÓN FRENTE A LA PRODUCCIÓN, TRÁFICO Y CONSUMO DE DROGAS </t>
  </si>
  <si>
    <t xml:space="preserve">RELACIONES INTERNACIONALES </t>
  </si>
  <si>
    <t xml:space="preserve">SELECCIONAR EL TALENTO HUMANO PARA LA POLICÍA NACIONAL </t>
  </si>
  <si>
    <t>POSIBLES SITUACIONES DE MATERIALIZACIÓN</t>
  </si>
  <si>
    <t>CONTROLES</t>
  </si>
  <si>
    <t>FACTOR</t>
  </si>
  <si>
    <t>AGENTE GENERADOR</t>
  </si>
  <si>
    <t>CAUSAS</t>
  </si>
  <si>
    <t>Preventivo</t>
  </si>
  <si>
    <t xml:space="preserve">1. APLICACIÓN DE LA LEY 1015 DE 2006 PARA EL PERSONAL UNIFORMADO Y LEY 734 DE 2002 PARA EL PERSONAL NO UNIFORMADO
2. ACCIÓN DE REPETICION
3. APLICACIÓN DE LA LEY 1407 DEL 17 DE AGOSTO DEL 2010, CÓDIGO PENAL MILITAR
4.  AUTO ORDENANDO INVESTIGACION DISCIPLINARIA
5.  DEROGACION PARCIAL DE LOS ACTOS ADMINISTRATIVOS.
6. DESARROLLO, RESULTADOS Y TRATAMIENTO DE ENCUESTAS DE SATISFACCIÓN AL CLIENTE EXTERNO
7. EJECUTAR ACCIÓN CORRECTIVA, PREVENTIVA Y CORRECCIÓN 1MC-PR-0005 
8.  INSTRUCTIVO NO. 012 SUDIR-DISEC-70 DEL 29122015 PARÁMETROS DE APLICACIÓN, ANÁLISIS Y EMPLEO DE LOS RESULTADOS DE LA ENCUESTA DE PERCEPCIÓN DE LA CALIDAD DEL SERVICIO DE LA POLICÍA NACIONAL. 
9. LEY 1712 DE 2014 LEY DE TRANSPARENCIA Y DE ACCESO A LA INFORMACIÓN PÚBLICA MOVILIDAD
10. LEY 599 24/07/2000
11. SUBCOMITÉ DE MEJORAMIENTO GERENCIAL </t>
  </si>
  <si>
    <t xml:space="preserve">1. CÓDIGO DE ÉTICA POLICIAL
2. POLÍTICA INTEGRAL DE TRANSPARENCIA POLICIAL (PITP)
3. 3IN-GU-0001 GUIA PROCESO INTELIGENCIA POLICIAL TERCER NIVEL
4. AG-2011-RES-07, REGLAMENTO DE TRATAMIENTO DE DATOS
5. GUIA 1IP GU 0003 PARA LA ATENCION DE PETICIONES QUEJAS RECLAMOS RECONOCIMIENTOS DEL SERVICIO POLICIAL Y SUGERENCIAS
6. MATRIZ DE PERFILACIÓN CONSIDERANDO LOS 16 INDICADORES DE LA GESTIÓN DE TALENTO HUMANO
7. RESOLUCIÓN NO. 00208 DEL 25012016 POR LA CUAL SE ACTUALIZA EL MANUAL ÜNICO DE GESTIÓN DOCUMENTAL
8. PROCEDIMIENTO 1AJ PR 0028 PROCEDIMIENTO ORDINARIO EN PRIMERA INSTANCIA Y 1AJ PR 0027 PROCEDIMIENTO ABREVIADO
9. MANUAL DE BIENESTAR Y CALIDAD DE VIDA RESOLUCIÓN 1360 DE- ABRIL DE 2016
10. PROCEDIMIENTO- 1GD-PR-0008 FACILITAR LA CONSULTA O PRÉSTAMO DE DOCUMENTOS
11. BAJOS NIVELES DE MOTIVACIÓN GENEREN NIVELES DE SUSCEPTIBILIDAD A LA CORRUPCIÓN
12. CARACTERIZACIÓN PROCESO FORMACIÓN TERCER NIVEL 3FA-CP-0001
13. CARACTERIZACIÓN PROCESO GESTIÓN DOCUMENTAL 1GD-CP-0001 
14. DECLARACIÓN DE CONFIDENCIALIDAD Y COMPROMISO CON LA SEGURIDAD DE LA INFORMACIÓN SERVIDOR PÚBLICO - DILIGENCIAMIENTO DEL FORMATO
15. DECRETO NO 0019 DEL 10 DE ENERO 2012
16. DECRETO 124 DEL 26/01/2016
17. FORMATO 1DE-FR-0002 PLAN DE NECESIDADES PARA CADA VIGENCIA
18. 1CP-DP-0004 DESPLIEGUE DEL PROCESO COMUNICACIÓN PÚBLICA
19. FORMATO 1DT-FR-0004 ASIGNACIÓN DE USUARIO Y 1DT-FR-0015 DECLARACIÓN DE CONFIDENCIALIDAD Y COMPROMISO CON LA SEGURIDAD DE LA INFORMACIÓN SERVIDOR PÚBLICO.
20. ACTA DE LIQUIDACIÓN DEL CONVENIO DE ACUERDO AL FORMATO ESTABLECIDO 21. 2BS-FR-0023 ACTA DE LIQUIDACION BILATERAL
22. GUÍA ATENDER SOLICITUDES DE INFORMACIÓN CRIMINAL
23. GUIA PARA REALIZAR AUDITORIAS INTERNAS 1CI-GU-0002
24. GUIA PROCESO DE INTELIGENCIA POLICIAL TERCER NIVEL
25. IJ-PR-0034 PROCEDIMIENTO INVESTIGAR DELITOS
26. INSTRUCTIVO NO. 016 07/08/2015, PROTOCOLO DE ACCESO EQUIPOS DE CÓMPUTO PORTÁTILES Y DISPOSITIVOS DE ALMACENAMIENTO
27. INSTRUCTIVO NO. 019 DEL 07/08/2015, DIRECTRICES FRENTE AL MANEJO DE LOS GASTOS RESERVADOS
28. INSTRUCTIVO NO. 019 DEL 17-11-2013 PROTOCOLO DE SEGURIDAD DE LA INFORMACIÓN
29. INSTRUCTIVO NO. 020 DEL 01/12/2015, VERIFICACIÓN Y CONTROL A LAS TRANSACCIONES REALIZADAS POR LOS USUARIOS Y ADMINISTRADORES EN LOS SISTEMAS DE INFORMACIÓN
30. INSTRUCTIVO NO. 023 DEL 29/12/2015, INSTRUCCIONES PARA EL DILIGENCIAMIENTO DEL SISTEMA DE INFORMACIÓN PARA LA GESTIÓN DE INVESTIGACIÓN CRIMINAL
31.  INSTRUCTIVO 006 DEL 01-06-2016, PARÁMETROS PARA LA DIFUSIÓN Y ENTREGA DE REGISTROS ADMINISTRATIVOS GRABADOS EN LA BASE DE DATOS SIEDCO
32. MANUAL ÜNICO DE GESTIÓN DOCUMENTAL - RESOLUCIÓN 00208 DEL 25012016
33. PROCEDIMIENTO REALIZAR CAMPAÑAS EDUCATIVAS
34. PROCEDIMIENTO 2MO-PR-0001 EJECUTAR MEDIDAS OPERACIONALES DE MANEJO DEL TRANSITO
35. PROCEDIMIENTO 2MO-PR-0003 CONOCER ACCIDENTES DE TRANSITO SOLO DAÑOS MATERIALES
36. PROCEDIMIENTO 2MO-PR-0004 CONOCER INFRACCIONES AL TRANSITO Y/O AL TRANSPORTE
37. PROCEDIMIENTO 1AJ-PR-0028 PROCEDIMIENTO ORDINARIO EN PRIMER INSTANCIA 1AJ-PR-0027 PROCEDIMIENTO ABREVIADO. 
38. PROCESO ADMINISTRACION RECURSOS FINANCIEROS 1AR-CP-0001 
39. RESOLUCIÓN NO 00049 DEL 15 DE ENERO DE 2013, POR LA CUAL SE REDISEÑA Y DETERMINAN LAS FUNCIONES DEL COMITÉ ÉTICO Y DEL GRUPO PROMOTOR DE ÉTICA DE LAS DE LAS DIRECCIONES, OFICINAS ASESORAS, POLICÍAS METROPOLITANAS Y DEPARTAMENTOS
40. RESOLUCIÓN NO. 01268 DEL 01 04 2016 
41. RESOLUCIÓN NO. 2369 DEL 11-07-2016, MANUAL DE PROCEDIMIENTO DE CADENA DE CUSTODIA
42. RESOLUCIÓN 01750 DEL 22 DE MARZO DE 2006 POR LA CUAL SE REGLAMENTA EL SISTEMA ÉTICO POLICIAL DE LA POLICÍA
43. RESOLUCIÓN 05726 DEL 26 DE DICIEMBRE DE 2008, POR LA CUAL SE ADOPTA EL CÓDIGO DE BUEN GOBIERNO DE LA POLICÍA NACIONAL Y SE CREA EL COMITÉ VEEDOR DEL BUEN GOBIERNO
44. RESOLUCIÓN 1360 DE ABRIL DE 2016 -APLICACIÓN DEL MANUAL DE BIENESTAR Y CALIDAD DE VIDA 
45. PROCEDIMIENTO 1AJ-CP-0001 ACTUACIÓN JURÍDICA.
46. 1DE-PR-0001 PROCEDIMIENTO DE PROGRAMACIÓN Y PRESUPUESTACIÓN DE RECURSOS ECONÓMICOS Y DE INFRAESTRUCTURA DE LA POLICÍA NACIONAL
47. 1DE-PR-0014 PROCEDIMIENTO FORMULAR EL REDISEÑO ORGANIZACIONAL DE LAS DEPENDENCIAS INTERNAS DE LA PONAL
48. 1DH-DP-0001 DESPLIEGUE DEL PROCESO DIRECCIONAMIENTO DEL TALENTO HUMANO
49. 1DT-MA-0001 MANUAL DE SEGURIDAD DE LA INFORMACIÓN
50. 1DT-PR-0003 ADMINISTRACIÓN DE IDENTIDADES FUNCIONARIOS
51.  1IN-CP-0001 PROCESO INTELIGENCIA POLICIAL
52. 1LA-PR-0015 PROCEDIMIENTO REALIZAR ENTRADA Y SALIDA DE BIENES EN LOS ALMACENES
53.  1LA-PR-0019 PROCEDIMIENTO DE ESTADISTICA Y CONTROL VEHICULAR
54. 1LA-PR-0020 PROCEDIMIENTO REALIZAR MANTENIMIENTO DEL EQUIPO AUTOMOTOR
55. 1LA-PR-0021 PROCEDIMIENTO REALIZAR MANTENIMIENTO ARMAMENTO
56.  1LA-PR-0023 PROCEDIMIENTO REALIZAR ACTIVIDADES DE SERVICIOS GENERALES Y MANTENIMIENTO
57. 1LA-PR-0024 PROCEDIMIENTO REALIZAR BAJA DE BIENES
58. 1PR-PR-0007 REALIZAR CAMPAÑAS DE PREVENCIÓN Y EDUCACIÓN CIUDADANA
59. 1RI-CP-0001 RELACIONES INTERNACIONALES
60.  2AI FR 0015 PROCEDIMIENTO CONTROL REGISTRO PROVIDENCIAS JUDICIALES
61. 2AI-GU-0004 GUÍA INCLUIR, ACTUALIZAR, CORREGIR O CANCELAR PROVIDENCIAS JUDICIALES U ÓRDENES ADMINISTRATIVAS EN EL SISTEMA OPERATIVO DE LA POLICÍA NACIONAL
62.  2DC-GU-0001 GUÍA DE RECEPCIÓN, CONSERVACIÓN, PROTECCIÓN Y ENTREGA DE ELEMENTOS MATERIALES PROBATORIOS Y EVIDENCIAS FÍSICAS
63. 2DC-PR-0019 PROCEDIMIENTO RECOLECTAR, EMBALAR Y ROTULAR EMP Y EF
64.  2DH-CP-0001 PROCESO DESARROLLO HUMANO 
65.  2DI GU 0003 GUÍA PARA LA ELABORACIÓN DE ESTUDIOS E INVESTIGACIONES CRIMINOLÓGICAS
66. 2EI-PR-0005 ATENCIÓN DE QUEJAS GENERADAS POR ASPERSIÓN DE CULTIVOS DE USO ILÍCITO
67. 2IT-GU-0002 GUÍA PROCEDIMENTAL PARA EL CONTROL ANTINARCÓTICOS EN AEROPUERTOS CON DESTINOS INTERNACIONES
68. 2IT-PR-0008 REALIZAR CONTROL E IDENTIFICACIÓN DE AERONAVES 
69. 2IT-PR-0011 FISCALIZAR EMPRESAS QUE MANEJAN SUSTANCIAS QUÍMICAS
70. 2NA-CP-0001 PROCESO NÓMINA DEL PERSONAL ACTIVO
71. 2PA-PR-0003 REALIZAR INFORMES ESPECIALES DE POLICIA EN SEGURIDAD VIAL
72. 2PO-PR-0001 DESARROLLAR PROGRAMAS EDUCATIVOS PARA LA PREVENCIÓN A LA PRODUCCIÓN, TRÁFICO Y CONSUMO DE DROGAS
73. 2SA-PR-0019 ADMINISTRAR COMBUSTIBLE A LAS AERONAVES DE LA POLICÍA NACIONAL
74. 2SP-CP-0001 PROCESO SELECCIONAR EL TALENTO HUMANO PARA LA POLICIA NACIONAL
</t>
  </si>
  <si>
    <r>
      <rPr>
        <b/>
        <u/>
        <sz val="11"/>
        <color theme="1"/>
        <rFont val="Calibri"/>
        <family val="2"/>
      </rPr>
      <t>Que se presenten situaciones de corrupción en la institución</t>
    </r>
    <r>
      <rPr>
        <sz val="11"/>
        <color theme="1"/>
        <rFont val="Calibri"/>
        <family val="2"/>
      </rPr>
      <t xml:space="preserve">
Solicitar o recibir dinero o beneficios en contra-prestación por la realización de actos o por omisiones que van en contra de las leyes, normas, políticas, principios o valores de la Institución. / Posibilidad de que por acción u omisión, mediante el uso indebido del poder, de los recursos o de la información, se lesionen los intereses de una entidad y en consecuencia del Estado, para la obtención de un beneficio particular.</t>
    </r>
  </si>
  <si>
    <t>Correctivo</t>
  </si>
  <si>
    <t>DIRECCIONAMIENTO DEL SISTEMA DE GESTIÓN INTEGRAL</t>
  </si>
  <si>
    <t xml:space="preserve">PRESTACIÓN DE SERVICIOS DE SALUD </t>
  </si>
  <si>
    <t>PROTECCIÓN AL AMBIENTE Y LOS RECURSOS NATURALES</t>
  </si>
  <si>
    <t>PROTECCIÓN AL TURISMO Y AL PATRIMONIO CULTURAL</t>
  </si>
  <si>
    <t>PROTECCIÓN DE INFANCIA Y ADOLESCENCIA</t>
  </si>
  <si>
    <t>SERVICIO DE POLICIA RURAL</t>
  </si>
  <si>
    <t xml:space="preserve">1. Alteración de la información en el diligenciamiento de los comparendos.
2. Apoderarse de elementos del ciudadano durante un procedimiento de registro a persona o vehículo.
3. Apoderarse de sustancias controladas. 
4. Cuando el ciudadano ofrece dadivas al funcionario para evitar un procedimiento policial.
5. Cuando se exige dadivas a cambio de omitir un procedimiento.
6. Direccionar el servicio de policía para la comisión de delitos.
7. Intimidación por parte del funcionario policial al ciudadano.
8. No dejar a disposición elementos incautados.
9. No dejar a disposición una persona involucrada en una conducta punible a cambio del recibimiento de dádivas o beneficios para el funcionario policial.
10. Omitir la finalización de la actividad económica a cambio del recibimiento de dádivas o beneficios para el funcionario policial.
11. Omitir los protocolos establecidos en la aplicación ley 1696 frente a los procedimientos de embriaguez.
12. Permitir establecimientos abiertos al público con existencia de prostitución con la niñez y adolescencia, recibiendo dadivas por permitir estas actividades y no se emite la orden de comparendo.
13. Retardo injustificado en los tiempos de respuesta para favorece a terceros.
14. Sustraer elementos de los ciudadanos por parte de los funcionarios de la institución en área urbana y rural para beneficio propio, animales, insumos, vegetales, etc.
</t>
  </si>
  <si>
    <t xml:space="preserve">1. Social
2. Estratégico
3. Talento Humano
4. Procesos/procedimientos/planes
5. Tecnología (hardware, software, sistemas de información, comunicación) </t>
  </si>
  <si>
    <t xml:space="preserve">1. Cultura ciudadana que no favorece el cumplimiento de la misión Institucional
2. Debilidades en la planeación de necesidades de recursos económicos
3. Debilidades en la planificación o diseño de políticas, estrategias.
4. Falta de conocimiento, entendimiento o aplicación de los principios y valores de la Institución
5. Los mecanismos de comunicación interna no están bien definidos o no son claros para los funcionarios
6. Baja motivación
7. Debilidades en la planificación o diseño de procedimientos, planes
8. Débiles o insuficientes controles de procesos o procedimientos
9. Afectación a la seguridad de la información que se encuentra en medios magneticos
</t>
  </si>
  <si>
    <t>ASISTENCIA SOCIAL</t>
  </si>
  <si>
    <t>DESARROLAR INVESTIGACIÓN JUDICIAL</t>
  </si>
  <si>
    <t>MEJORA CONTINUA E INNOVACIÓN</t>
  </si>
  <si>
    <t>PROTECCIÓN A PERSONAS CON NIVEL DE RIESGO COMPORBADO Y SEGURIDAD A INSTALACIONES GUBERNAMENTALES Y DIPLOMÁTICAS</t>
  </si>
  <si>
    <t>1. Falta de recursos para el cumplimiento de las funciones asignadas que conlleven a exigir o negociar dineros o recursos en especie para suplir las necesidades del servicio.                 2. Omitir, proponer, incorporar y/o autorizar normatividad interna o externa para beneficio propio o de un tercero             3.  Favorecimiento en la celebración de contratos para adquisición de bienes y servicios, incumpliendo los requisitos establecidos en la normatividad vigente, para beneficio personal o de terceros.                    4. Que en el desarrollo de las funciones asignadas al cargo se presente tráfico de influencias para alterar el resultado final de un procedimiento en beneficio personal o de terceros.               5. Falta de objetividad de los peritos en el momento de ejecutar los análisis al EMP y EF, en beneficio personal o de terceros             6.  Omitir o evitar las acciones de supervisión y control en los programas metodológicos liderados por los investigadores.                     7. Que durante la prestación del servicio de policía, en la aplicación de la normatividad legal vigente, se genere un ofrecimiento,  aceptación o exigencia de dinero o de cualquier otro tipo de recursos, para incidir sobre el resultado del procedimiento.                 8. Direccionar o alterar el servicio de policía para la comisión de delitos.                     9. Que las metas operacionales propuestas por el Gobierno Nacional y la Institución,  conlleven a crear mecanismos contrarios a la ley, para demostrar resultados en materia de seguridad.                    10. Proponer funcionarios en comisiones sin cumplir los requisitos.              11. Que el procedimiento de selección, contratación y asignación del cargo a funcionarios se realice sin el cumplimiento de los requisitos.                12. Altos niveles de endeudamiento o embargos que conlleven a recibir o exigir recursos en dinero o en especie.                           13. Cuando se establezcan en los contratos para la adquisición bienes y servicios fichas técnicas estructuradas o limitadas, que conlleven al favorecimiento de un solo oferente para beneficio personal o de terceros.                  14. Perdida, clonación o copia de comparenderas para realizar procedimientos relacionados con el servicio de policía.               15. Manipulación o alteración de los EMP o EF llegados para análisis o custodia en beneficio personal o de terceros.                    16. Que el personal de Auditores reciba contraprestaciones en especie o en dinero para omitir o modificar el reporte de un hallazgo en el ejercicio de auditorias.            17. Dejar a disposición de la autoridad distinta a la competente, los elementos incautados, recuperados y abandonados; así como apropiarse de ellos para beneficio personal o de terceros.             18. Debilidades en el control, revisión y aprobación de documentos institucionales que favorezcan intereses personales o de terceros.                 19. Que los funcionarios en comisión al exterior, soliciten o acepten recursos en dinero o en especie para beneficio personal o de terceros.              20. Que los funcionarios aprovechando el cargo manipulen, Inserten, eliminen, modifiquen o extraigan información del servicio o de los sistemas de información de la Policía Nacional, para beneficio personal o de terceros.          21. Promocionar, difundir o manipular información, a través de las cuentas internas, redes sociales institucionales o en los medios de comunicación internos, para beneficio personal o de terceros.                22. Que el exceso de tramites facilite o propicie la comisión de actos de corrupción.        23. Que los funcionarios de la institución utilicen inapropiadamente o comercialicen los bienes o servicios de la institución para beneficio personal o de terceros.               24. Venta, trafico y/o tenencia del recurso fauna y flora por parte de los funcionarios de la Institución.        25. Que no se generen los mecanismos o herramientas para garantizar la protección al denunciante sobre hechos de corrupción.         26. Cuando el supervisor del contrato y/o almacenista firman el recibido a satisfacción sin el recibo total de los bienes y servicios contratados o sin ejecutarse el contrato.             27. Que se otorguen la asignación de becas a los funcionarios sin las validaciones o autorizaciones pertinentes.               28. Que se generen certificaciones académicas sin cumplir con los requisitos establecidos.            29. Manipulación de los mecanismos de recepción, clasificación y análisis de quejas y denuncias para beneficio personal o de terceros.                30. Favorecimiento en la interpretación y aplicación de la normatividad vigente con el fin de beneficiar al investigado, evitando, modificando o disminuyendo la sanción.                31. Que los funcionarios de la institución se involucren, participen o tengan vínculos directos con estructuras criminales.       32. Plagio y/o apropiación indebida de producción intelectual, proyectos de investigación para benéfico propio o de un tercero.      33. Que los controles en la ejecución de actividades que tengan mayor exposición al riesgo de corrupción no sean los suficientes para prevenirlos y/o detectarlos o no se actualicen periódicamente.           34. Cuando no se cumplen o son insuficientes los controles definidos en los procesos o procedimientos del Manual para la Administración de los recursos Logísticos de la Policía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</si>
</sst>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font>
    <font>
      <sz val="11"/>
      <color theme="1"/>
      <name val="Calibri"/>
      <family val="2"/>
    </font>
    <font>
      <sz val="11"/>
      <color rgb="FF000000"/>
      <name val="Calibri"/>
      <family val="2"/>
    </font>
    <font>
      <b/>
      <u/>
      <sz val="11"/>
      <color theme="1"/>
      <name val="Calibri"/>
      <family val="2"/>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6">
    <xf numFmtId="0" fontId="0" fillId="0" borderId="0" xfId="0"/>
    <xf numFmtId="0" fontId="2" fillId="0" borderId="0" xfId="0" applyFont="1" applyAlignment="1">
      <alignment horizontal="center" vertical="justify" wrapText="1"/>
    </xf>
    <xf numFmtId="0" fontId="2" fillId="0" borderId="0" xfId="0" applyFont="1" applyAlignment="1">
      <alignment vertical="justify" wrapText="1"/>
    </xf>
    <xf numFmtId="0" fontId="2" fillId="3" borderId="0" xfId="0" applyFont="1" applyFill="1" applyAlignment="1">
      <alignment horizontal="center" vertical="justify" wrapText="1"/>
    </xf>
    <xf numFmtId="0" fontId="2" fillId="3" borderId="4" xfId="0" applyFont="1" applyFill="1" applyBorder="1" applyAlignment="1">
      <alignment horizontal="center" vertical="justify" wrapText="1"/>
    </xf>
    <xf numFmtId="0" fontId="2" fillId="3" borderId="5" xfId="0" applyFont="1" applyFill="1" applyBorder="1" applyAlignment="1">
      <alignment horizontal="center" vertical="justify" wrapText="1"/>
    </xf>
    <xf numFmtId="2" fontId="2" fillId="3" borderId="1" xfId="0" applyNumberFormat="1" applyFont="1" applyFill="1" applyBorder="1" applyAlignment="1">
      <alignment horizontal="center" vertical="justify" wrapText="1"/>
    </xf>
    <xf numFmtId="2" fontId="2" fillId="3" borderId="6" xfId="0" applyNumberFormat="1" applyFont="1" applyFill="1" applyBorder="1" applyAlignment="1">
      <alignment horizontal="center" vertical="justify" wrapText="1"/>
    </xf>
    <xf numFmtId="0" fontId="2" fillId="3" borderId="1" xfId="0" applyFont="1" applyFill="1" applyBorder="1" applyAlignment="1">
      <alignment horizontal="center" vertical="justify" wrapText="1"/>
    </xf>
    <xf numFmtId="0" fontId="2" fillId="3" borderId="6" xfId="0" applyFont="1" applyFill="1" applyBorder="1" applyAlignment="1">
      <alignment horizontal="center" vertical="justify" wrapText="1"/>
    </xf>
    <xf numFmtId="0" fontId="1" fillId="2"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3" fillId="3" borderId="4" xfId="0" applyFont="1" applyFill="1" applyBorder="1" applyAlignment="1">
      <alignment horizontal="center" vertical="justify" wrapText="1"/>
    </xf>
    <xf numFmtId="0" fontId="3" fillId="3" borderId="9"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3" borderId="1" xfId="0" applyFont="1" applyFill="1" applyBorder="1" applyAlignment="1">
      <alignment horizontal="justify" vertical="justify" wrapText="1"/>
    </xf>
    <xf numFmtId="0" fontId="2" fillId="3" borderId="6" xfId="0" applyFont="1" applyFill="1" applyBorder="1" applyAlignment="1">
      <alignment horizontal="justify" vertical="justify" wrapText="1"/>
    </xf>
    <xf numFmtId="0" fontId="2" fillId="3" borderId="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justify" wrapText="1"/>
    </xf>
    <xf numFmtId="0" fontId="2" fillId="3" borderId="6" xfId="0" applyFont="1" applyFill="1" applyBorder="1" applyAlignment="1">
      <alignment horizontal="center" vertical="justify" wrapText="1"/>
    </xf>
  </cellXfs>
  <cellStyles count="1">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7"/>
  <sheetViews>
    <sheetView tabSelected="1" zoomScale="60" zoomScaleNormal="60" workbookViewId="0">
      <pane ySplit="1" topLeftCell="A2" activePane="bottomLeft" state="frozen"/>
      <selection pane="bottomLeft" activeCell="O4" sqref="O4"/>
    </sheetView>
  </sheetViews>
  <sheetFormatPr baseColWidth="10" defaultRowHeight="15" x14ac:dyDescent="0.25"/>
  <cols>
    <col min="1" max="1" width="27.42578125" style="1" bestFit="1" customWidth="1"/>
    <col min="2" max="2" width="39.42578125" style="1" customWidth="1"/>
    <col min="3" max="3" width="27.42578125" style="2" customWidth="1"/>
    <col min="4" max="4" width="32.28515625" style="1" customWidth="1"/>
    <col min="5" max="5" width="21.28515625" style="1" customWidth="1"/>
    <col min="6" max="6" width="20.85546875" style="1" customWidth="1"/>
    <col min="7" max="7" width="22" style="1" customWidth="1"/>
    <col min="8" max="8" width="18.28515625" style="1" customWidth="1"/>
    <col min="9" max="9" width="25.28515625" style="1" customWidth="1"/>
    <col min="10" max="10" width="58" style="1" customWidth="1"/>
    <col min="11" max="11" width="52.5703125" style="1" customWidth="1"/>
    <col min="12" max="16384" width="11.42578125" style="1"/>
  </cols>
  <sheetData>
    <row r="1" spans="1:11" ht="60.75" customHeight="1" x14ac:dyDescent="0.25">
      <c r="A1" s="18" t="s">
        <v>0</v>
      </c>
      <c r="B1" s="15" t="s">
        <v>42</v>
      </c>
      <c r="C1" s="15" t="s">
        <v>43</v>
      </c>
      <c r="D1" s="15" t="s">
        <v>44</v>
      </c>
      <c r="E1" s="15" t="s">
        <v>1</v>
      </c>
      <c r="F1" s="15" t="s">
        <v>40</v>
      </c>
      <c r="G1" s="15" t="s">
        <v>2</v>
      </c>
      <c r="H1" s="15" t="s">
        <v>3</v>
      </c>
      <c r="I1" s="15" t="s">
        <v>4</v>
      </c>
      <c r="J1" s="15" t="s">
        <v>41</v>
      </c>
      <c r="K1" s="16"/>
    </row>
    <row r="2" spans="1:11" ht="39" customHeight="1" x14ac:dyDescent="0.25">
      <c r="A2" s="19"/>
      <c r="B2" s="17"/>
      <c r="C2" s="17"/>
      <c r="D2" s="17"/>
      <c r="E2" s="17"/>
      <c r="F2" s="17"/>
      <c r="G2" s="17"/>
      <c r="H2" s="17"/>
      <c r="I2" s="17"/>
      <c r="J2" s="10" t="s">
        <v>45</v>
      </c>
      <c r="K2" s="11" t="s">
        <v>49</v>
      </c>
    </row>
    <row r="3" spans="1:11" s="3" customFormat="1" ht="130.5" customHeight="1" x14ac:dyDescent="0.25">
      <c r="A3" s="12" t="s">
        <v>5</v>
      </c>
      <c r="B3" s="22" t="s">
        <v>57</v>
      </c>
      <c r="C3" s="22" t="s">
        <v>58</v>
      </c>
      <c r="D3" s="24" t="s">
        <v>63</v>
      </c>
      <c r="E3" s="22" t="s">
        <v>48</v>
      </c>
      <c r="F3" s="22" t="s">
        <v>56</v>
      </c>
      <c r="G3" s="8">
        <v>4</v>
      </c>
      <c r="H3" s="8">
        <v>4</v>
      </c>
      <c r="I3" s="6">
        <f>(G3*H3)</f>
        <v>16</v>
      </c>
      <c r="J3" s="20" t="s">
        <v>47</v>
      </c>
      <c r="K3" s="13" t="s">
        <v>46</v>
      </c>
    </row>
    <row r="4" spans="1:11" s="3" customFormat="1" ht="111" customHeight="1" x14ac:dyDescent="0.25">
      <c r="A4" s="4" t="s">
        <v>6</v>
      </c>
      <c r="B4" s="22"/>
      <c r="C4" s="22"/>
      <c r="D4" s="24"/>
      <c r="E4" s="22"/>
      <c r="F4" s="22"/>
      <c r="G4" s="8">
        <v>4.5</v>
      </c>
      <c r="H4" s="8">
        <v>5</v>
      </c>
      <c r="I4" s="6">
        <f t="shared" ref="I4:I45" si="0">(G4*H4)</f>
        <v>22.5</v>
      </c>
      <c r="J4" s="20"/>
      <c r="K4" s="13"/>
    </row>
    <row r="5" spans="1:11" s="3" customFormat="1" ht="136.5" customHeight="1" x14ac:dyDescent="0.25">
      <c r="A5" s="4" t="s">
        <v>7</v>
      </c>
      <c r="B5" s="22"/>
      <c r="C5" s="22"/>
      <c r="D5" s="24"/>
      <c r="E5" s="22"/>
      <c r="F5" s="22"/>
      <c r="G5" s="8">
        <v>4</v>
      </c>
      <c r="H5" s="8">
        <v>4</v>
      </c>
      <c r="I5" s="6">
        <f t="shared" si="0"/>
        <v>16</v>
      </c>
      <c r="J5" s="20"/>
      <c r="K5" s="13"/>
    </row>
    <row r="6" spans="1:11" s="3" customFormat="1" ht="86.25" customHeight="1" x14ac:dyDescent="0.25">
      <c r="A6" s="4" t="s">
        <v>8</v>
      </c>
      <c r="B6" s="22"/>
      <c r="C6" s="22"/>
      <c r="D6" s="24"/>
      <c r="E6" s="22"/>
      <c r="F6" s="22"/>
      <c r="G6" s="8">
        <v>4.5</v>
      </c>
      <c r="H6" s="8">
        <v>4</v>
      </c>
      <c r="I6" s="6">
        <f t="shared" si="0"/>
        <v>18</v>
      </c>
      <c r="J6" s="20"/>
      <c r="K6" s="13"/>
    </row>
    <row r="7" spans="1:11" s="3" customFormat="1" ht="96" customHeight="1" x14ac:dyDescent="0.25">
      <c r="A7" s="4" t="s">
        <v>9</v>
      </c>
      <c r="B7" s="22"/>
      <c r="C7" s="22"/>
      <c r="D7" s="24"/>
      <c r="E7" s="22"/>
      <c r="F7" s="22"/>
      <c r="G7" s="8">
        <v>5</v>
      </c>
      <c r="H7" s="8">
        <v>5</v>
      </c>
      <c r="I7" s="6">
        <f t="shared" si="0"/>
        <v>25</v>
      </c>
      <c r="J7" s="20"/>
      <c r="K7" s="13"/>
    </row>
    <row r="8" spans="1:11" s="3" customFormat="1" ht="71.25" customHeight="1" x14ac:dyDescent="0.25">
      <c r="A8" s="4" t="s">
        <v>10</v>
      </c>
      <c r="B8" s="22"/>
      <c r="C8" s="22"/>
      <c r="D8" s="24"/>
      <c r="E8" s="22"/>
      <c r="F8" s="22"/>
      <c r="G8" s="8">
        <v>4</v>
      </c>
      <c r="H8" s="8">
        <v>4.7</v>
      </c>
      <c r="I8" s="6">
        <f t="shared" si="0"/>
        <v>18.8</v>
      </c>
      <c r="J8" s="20"/>
      <c r="K8" s="13"/>
    </row>
    <row r="9" spans="1:11" s="3" customFormat="1" ht="91.5" customHeight="1" x14ac:dyDescent="0.25">
      <c r="A9" s="4" t="s">
        <v>11</v>
      </c>
      <c r="B9" s="22"/>
      <c r="C9" s="22"/>
      <c r="D9" s="24"/>
      <c r="E9" s="22"/>
      <c r="F9" s="22"/>
      <c r="G9" s="8">
        <v>4.5</v>
      </c>
      <c r="H9" s="8">
        <v>4</v>
      </c>
      <c r="I9" s="6">
        <f t="shared" si="0"/>
        <v>18</v>
      </c>
      <c r="J9" s="20"/>
      <c r="K9" s="13"/>
    </row>
    <row r="10" spans="1:11" s="3" customFormat="1" ht="114" customHeight="1" x14ac:dyDescent="0.25">
      <c r="A10" s="4" t="s">
        <v>12</v>
      </c>
      <c r="B10" s="22"/>
      <c r="C10" s="22"/>
      <c r="D10" s="24"/>
      <c r="E10" s="22"/>
      <c r="F10" s="22"/>
      <c r="G10" s="8">
        <v>4</v>
      </c>
      <c r="H10" s="8">
        <v>4</v>
      </c>
      <c r="I10" s="6">
        <f t="shared" si="0"/>
        <v>16</v>
      </c>
      <c r="J10" s="20"/>
      <c r="K10" s="13"/>
    </row>
    <row r="11" spans="1:11" s="3" customFormat="1" ht="114" customHeight="1" x14ac:dyDescent="0.25">
      <c r="A11" s="4" t="s">
        <v>59</v>
      </c>
      <c r="B11" s="22"/>
      <c r="C11" s="22"/>
      <c r="D11" s="24"/>
      <c r="E11" s="22"/>
      <c r="F11" s="22"/>
      <c r="G11" s="8">
        <v>5</v>
      </c>
      <c r="H11" s="8">
        <v>3</v>
      </c>
      <c r="I11" s="6">
        <f t="shared" si="0"/>
        <v>15</v>
      </c>
      <c r="J11" s="20"/>
      <c r="K11" s="13"/>
    </row>
    <row r="12" spans="1:11" s="3" customFormat="1" ht="68.25" customHeight="1" x14ac:dyDescent="0.25">
      <c r="A12" s="4" t="s">
        <v>13</v>
      </c>
      <c r="B12" s="22"/>
      <c r="C12" s="22"/>
      <c r="D12" s="24"/>
      <c r="E12" s="22"/>
      <c r="F12" s="22"/>
      <c r="G12" s="8">
        <v>4.5</v>
      </c>
      <c r="H12" s="8">
        <v>5</v>
      </c>
      <c r="I12" s="6">
        <f t="shared" si="0"/>
        <v>22.5</v>
      </c>
      <c r="J12" s="20"/>
      <c r="K12" s="13"/>
    </row>
    <row r="13" spans="1:11" s="3" customFormat="1" ht="86.25" customHeight="1" x14ac:dyDescent="0.25">
      <c r="A13" s="4" t="s">
        <v>14</v>
      </c>
      <c r="B13" s="22"/>
      <c r="C13" s="22"/>
      <c r="D13" s="24"/>
      <c r="E13" s="22"/>
      <c r="F13" s="22"/>
      <c r="G13" s="8">
        <v>4.32</v>
      </c>
      <c r="H13" s="8">
        <v>3</v>
      </c>
      <c r="I13" s="6">
        <f t="shared" si="0"/>
        <v>12.96</v>
      </c>
      <c r="J13" s="20"/>
      <c r="K13" s="13"/>
    </row>
    <row r="14" spans="1:11" s="3" customFormat="1" ht="77.25" customHeight="1" x14ac:dyDescent="0.25">
      <c r="A14" s="4" t="s">
        <v>15</v>
      </c>
      <c r="B14" s="22"/>
      <c r="C14" s="22"/>
      <c r="D14" s="24"/>
      <c r="E14" s="22"/>
      <c r="F14" s="22"/>
      <c r="G14" s="8">
        <v>4.5</v>
      </c>
      <c r="H14" s="8">
        <v>3</v>
      </c>
      <c r="I14" s="6">
        <f t="shared" si="0"/>
        <v>13.5</v>
      </c>
      <c r="J14" s="20"/>
      <c r="K14" s="13"/>
    </row>
    <row r="15" spans="1:11" s="3" customFormat="1" ht="73.5" customHeight="1" x14ac:dyDescent="0.25">
      <c r="A15" s="4" t="s">
        <v>16</v>
      </c>
      <c r="B15" s="22"/>
      <c r="C15" s="22"/>
      <c r="D15" s="24"/>
      <c r="E15" s="22"/>
      <c r="F15" s="22"/>
      <c r="G15" s="8">
        <v>4.33</v>
      </c>
      <c r="H15" s="8">
        <v>3.83</v>
      </c>
      <c r="I15" s="6">
        <f t="shared" si="0"/>
        <v>16.5839</v>
      </c>
      <c r="J15" s="20"/>
      <c r="K15" s="13"/>
    </row>
    <row r="16" spans="1:11" s="3" customFormat="1" ht="77.25" customHeight="1" x14ac:dyDescent="0.25">
      <c r="A16" s="4" t="s">
        <v>17</v>
      </c>
      <c r="B16" s="22"/>
      <c r="C16" s="22"/>
      <c r="D16" s="24"/>
      <c r="E16" s="22"/>
      <c r="F16" s="22"/>
      <c r="G16" s="8">
        <v>4.5</v>
      </c>
      <c r="H16" s="8">
        <v>5</v>
      </c>
      <c r="I16" s="6">
        <f t="shared" si="0"/>
        <v>22.5</v>
      </c>
      <c r="J16" s="20"/>
      <c r="K16" s="13"/>
    </row>
    <row r="17" spans="1:11" s="3" customFormat="1" ht="77.25" customHeight="1" x14ac:dyDescent="0.25">
      <c r="A17" s="4" t="s">
        <v>60</v>
      </c>
      <c r="B17" s="22"/>
      <c r="C17" s="22"/>
      <c r="D17" s="24"/>
      <c r="E17" s="22"/>
      <c r="F17" s="22"/>
      <c r="G17" s="8">
        <v>5</v>
      </c>
      <c r="H17" s="8">
        <v>5</v>
      </c>
      <c r="I17" s="6">
        <f t="shared" si="0"/>
        <v>25</v>
      </c>
      <c r="J17" s="20"/>
      <c r="K17" s="13"/>
    </row>
    <row r="18" spans="1:11" s="3" customFormat="1" ht="79.5" customHeight="1" x14ac:dyDescent="0.25">
      <c r="A18" s="4" t="s">
        <v>50</v>
      </c>
      <c r="B18" s="22"/>
      <c r="C18" s="22"/>
      <c r="D18" s="24"/>
      <c r="E18" s="22"/>
      <c r="F18" s="22"/>
      <c r="G18" s="8">
        <v>4.33</v>
      </c>
      <c r="H18" s="8">
        <v>3</v>
      </c>
      <c r="I18" s="6">
        <f t="shared" si="0"/>
        <v>12.99</v>
      </c>
      <c r="J18" s="20"/>
      <c r="K18" s="13"/>
    </row>
    <row r="19" spans="1:11" s="3" customFormat="1" ht="73.5" customHeight="1" x14ac:dyDescent="0.25">
      <c r="A19" s="4" t="s">
        <v>18</v>
      </c>
      <c r="B19" s="22"/>
      <c r="C19" s="22"/>
      <c r="D19" s="24"/>
      <c r="E19" s="22"/>
      <c r="F19" s="22"/>
      <c r="G19" s="8">
        <v>4</v>
      </c>
      <c r="H19" s="8">
        <v>3</v>
      </c>
      <c r="I19" s="6">
        <f t="shared" si="0"/>
        <v>12</v>
      </c>
      <c r="J19" s="20"/>
      <c r="K19" s="13"/>
    </row>
    <row r="20" spans="1:11" s="3" customFormat="1" ht="73.5" customHeight="1" x14ac:dyDescent="0.25">
      <c r="A20" s="4" t="s">
        <v>19</v>
      </c>
      <c r="B20" s="22"/>
      <c r="C20" s="22"/>
      <c r="D20" s="24"/>
      <c r="E20" s="22"/>
      <c r="F20" s="22"/>
      <c r="G20" s="8">
        <v>4.5</v>
      </c>
      <c r="H20" s="8">
        <v>3</v>
      </c>
      <c r="I20" s="6">
        <f t="shared" si="0"/>
        <v>13.5</v>
      </c>
      <c r="J20" s="20"/>
      <c r="K20" s="13"/>
    </row>
    <row r="21" spans="1:11" s="3" customFormat="1" ht="71.25" customHeight="1" x14ac:dyDescent="0.25">
      <c r="A21" s="4" t="s">
        <v>20</v>
      </c>
      <c r="B21" s="22"/>
      <c r="C21" s="22"/>
      <c r="D21" s="24"/>
      <c r="E21" s="22"/>
      <c r="F21" s="22"/>
      <c r="G21" s="8">
        <v>4.5</v>
      </c>
      <c r="H21" s="8">
        <v>4</v>
      </c>
      <c r="I21" s="6">
        <f t="shared" si="0"/>
        <v>18</v>
      </c>
      <c r="J21" s="20"/>
      <c r="K21" s="13"/>
    </row>
    <row r="22" spans="1:11" s="3" customFormat="1" ht="75" customHeight="1" x14ac:dyDescent="0.25">
      <c r="A22" s="4" t="s">
        <v>21</v>
      </c>
      <c r="B22" s="22"/>
      <c r="C22" s="22"/>
      <c r="D22" s="24"/>
      <c r="E22" s="22"/>
      <c r="F22" s="22"/>
      <c r="G22" s="8">
        <v>5</v>
      </c>
      <c r="H22" s="8">
        <v>4</v>
      </c>
      <c r="I22" s="6">
        <f t="shared" si="0"/>
        <v>20</v>
      </c>
      <c r="J22" s="20"/>
      <c r="K22" s="13"/>
    </row>
    <row r="23" spans="1:11" s="3" customFormat="1" ht="77.25" customHeight="1" x14ac:dyDescent="0.25">
      <c r="A23" s="4" t="s">
        <v>22</v>
      </c>
      <c r="B23" s="22"/>
      <c r="C23" s="22"/>
      <c r="D23" s="24"/>
      <c r="E23" s="22"/>
      <c r="F23" s="22"/>
      <c r="G23" s="8">
        <v>4.5</v>
      </c>
      <c r="H23" s="8">
        <v>5</v>
      </c>
      <c r="I23" s="6">
        <f t="shared" si="0"/>
        <v>22.5</v>
      </c>
      <c r="J23" s="20"/>
      <c r="K23" s="13"/>
    </row>
    <row r="24" spans="1:11" s="3" customFormat="1" ht="79.5" customHeight="1" x14ac:dyDescent="0.25">
      <c r="A24" s="4" t="s">
        <v>23</v>
      </c>
      <c r="B24" s="22"/>
      <c r="C24" s="22"/>
      <c r="D24" s="24"/>
      <c r="E24" s="22"/>
      <c r="F24" s="22"/>
      <c r="G24" s="8">
        <v>5</v>
      </c>
      <c r="H24" s="8">
        <v>4</v>
      </c>
      <c r="I24" s="6">
        <f t="shared" si="0"/>
        <v>20</v>
      </c>
      <c r="J24" s="20"/>
      <c r="K24" s="13"/>
    </row>
    <row r="25" spans="1:11" s="3" customFormat="1" ht="62.25" customHeight="1" x14ac:dyDescent="0.25">
      <c r="A25" s="4" t="s">
        <v>24</v>
      </c>
      <c r="B25" s="22"/>
      <c r="C25" s="22"/>
      <c r="D25" s="24"/>
      <c r="E25" s="22"/>
      <c r="F25" s="22"/>
      <c r="G25" s="8">
        <v>5</v>
      </c>
      <c r="H25" s="8">
        <v>4</v>
      </c>
      <c r="I25" s="6">
        <f t="shared" si="0"/>
        <v>20</v>
      </c>
      <c r="J25" s="20"/>
      <c r="K25" s="13"/>
    </row>
    <row r="26" spans="1:11" s="3" customFormat="1" ht="54.75" customHeight="1" x14ac:dyDescent="0.25">
      <c r="A26" s="4" t="s">
        <v>25</v>
      </c>
      <c r="B26" s="22"/>
      <c r="C26" s="22"/>
      <c r="D26" s="24"/>
      <c r="E26" s="22"/>
      <c r="F26" s="22"/>
      <c r="G26" s="8">
        <v>4.32</v>
      </c>
      <c r="H26" s="8">
        <v>4</v>
      </c>
      <c r="I26" s="6">
        <f t="shared" si="0"/>
        <v>17.28</v>
      </c>
      <c r="J26" s="20"/>
      <c r="K26" s="13"/>
    </row>
    <row r="27" spans="1:11" s="3" customFormat="1" ht="58.5" customHeight="1" x14ac:dyDescent="0.25">
      <c r="A27" s="4" t="s">
        <v>26</v>
      </c>
      <c r="B27" s="22"/>
      <c r="C27" s="22"/>
      <c r="D27" s="24"/>
      <c r="E27" s="22"/>
      <c r="F27" s="22"/>
      <c r="G27" s="8">
        <v>4.33</v>
      </c>
      <c r="H27" s="8">
        <v>3.7</v>
      </c>
      <c r="I27" s="6">
        <f>(G27*H27)</f>
        <v>16.021000000000001</v>
      </c>
      <c r="J27" s="20"/>
      <c r="K27" s="13"/>
    </row>
    <row r="28" spans="1:11" s="3" customFormat="1" ht="58.5" customHeight="1" x14ac:dyDescent="0.25">
      <c r="A28" s="4" t="s">
        <v>27</v>
      </c>
      <c r="B28" s="22"/>
      <c r="C28" s="22"/>
      <c r="D28" s="24"/>
      <c r="E28" s="22"/>
      <c r="F28" s="22"/>
      <c r="G28" s="8">
        <v>4.33</v>
      </c>
      <c r="H28" s="8">
        <v>5</v>
      </c>
      <c r="I28" s="6">
        <f t="shared" si="0"/>
        <v>21.65</v>
      </c>
      <c r="J28" s="20"/>
      <c r="K28" s="13"/>
    </row>
    <row r="29" spans="1:11" s="3" customFormat="1" ht="39.75" customHeight="1" x14ac:dyDescent="0.25">
      <c r="A29" s="4" t="s">
        <v>28</v>
      </c>
      <c r="B29" s="22"/>
      <c r="C29" s="22"/>
      <c r="D29" s="24"/>
      <c r="E29" s="22"/>
      <c r="F29" s="22"/>
      <c r="G29" s="8">
        <v>4.46</v>
      </c>
      <c r="H29" s="8">
        <v>4</v>
      </c>
      <c r="I29" s="6">
        <f t="shared" si="0"/>
        <v>17.84</v>
      </c>
      <c r="J29" s="20"/>
      <c r="K29" s="13"/>
    </row>
    <row r="30" spans="1:11" s="3" customFormat="1" ht="42.75" customHeight="1" x14ac:dyDescent="0.25">
      <c r="A30" s="4" t="s">
        <v>29</v>
      </c>
      <c r="B30" s="22"/>
      <c r="C30" s="22"/>
      <c r="D30" s="24"/>
      <c r="E30" s="22"/>
      <c r="F30" s="22"/>
      <c r="G30" s="8">
        <v>4.5</v>
      </c>
      <c r="H30" s="8">
        <v>4</v>
      </c>
      <c r="I30" s="6">
        <f>(G30*H30)</f>
        <v>18</v>
      </c>
      <c r="J30" s="20"/>
      <c r="K30" s="13"/>
    </row>
    <row r="31" spans="1:11" s="3" customFormat="1" ht="42.75" customHeight="1" x14ac:dyDescent="0.25">
      <c r="A31" s="4" t="s">
        <v>61</v>
      </c>
      <c r="B31" s="22"/>
      <c r="C31" s="22"/>
      <c r="D31" s="24"/>
      <c r="E31" s="22"/>
      <c r="F31" s="22"/>
      <c r="G31" s="8">
        <v>4</v>
      </c>
      <c r="H31" s="8">
        <v>3</v>
      </c>
      <c r="I31" s="6">
        <f>(G31*H31)</f>
        <v>12</v>
      </c>
      <c r="J31" s="20"/>
      <c r="K31" s="13"/>
    </row>
    <row r="32" spans="1:11" s="3" customFormat="1" ht="41.25" customHeight="1" x14ac:dyDescent="0.25">
      <c r="A32" s="4" t="s">
        <v>30</v>
      </c>
      <c r="B32" s="22"/>
      <c r="C32" s="22"/>
      <c r="D32" s="24"/>
      <c r="E32" s="22"/>
      <c r="F32" s="22"/>
      <c r="G32" s="8">
        <v>4.5</v>
      </c>
      <c r="H32" s="8">
        <v>4</v>
      </c>
      <c r="I32" s="6">
        <f t="shared" si="0"/>
        <v>18</v>
      </c>
      <c r="J32" s="20"/>
      <c r="K32" s="13"/>
    </row>
    <row r="33" spans="1:11" s="3" customFormat="1" ht="70.5" customHeight="1" x14ac:dyDescent="0.25">
      <c r="A33" s="4" t="s">
        <v>51</v>
      </c>
      <c r="B33" s="22"/>
      <c r="C33" s="22"/>
      <c r="D33" s="24"/>
      <c r="E33" s="22"/>
      <c r="F33" s="22"/>
      <c r="G33" s="8">
        <v>5</v>
      </c>
      <c r="H33" s="8">
        <v>4</v>
      </c>
      <c r="I33" s="6">
        <f t="shared" si="0"/>
        <v>20</v>
      </c>
      <c r="J33" s="20"/>
      <c r="K33" s="13"/>
    </row>
    <row r="34" spans="1:11" s="3" customFormat="1" ht="67.5" customHeight="1" x14ac:dyDescent="0.25">
      <c r="A34" s="4" t="s">
        <v>31</v>
      </c>
      <c r="B34" s="22"/>
      <c r="C34" s="22"/>
      <c r="D34" s="24"/>
      <c r="E34" s="22"/>
      <c r="F34" s="22"/>
      <c r="G34" s="8">
        <v>4.2300000000000004</v>
      </c>
      <c r="H34" s="8">
        <v>4</v>
      </c>
      <c r="I34" s="6">
        <f t="shared" si="0"/>
        <v>16.920000000000002</v>
      </c>
      <c r="J34" s="20"/>
      <c r="K34" s="13"/>
    </row>
    <row r="35" spans="1:11" s="3" customFormat="1" ht="75" customHeight="1" x14ac:dyDescent="0.25">
      <c r="A35" s="4" t="s">
        <v>32</v>
      </c>
      <c r="B35" s="22"/>
      <c r="C35" s="22"/>
      <c r="D35" s="24"/>
      <c r="E35" s="22"/>
      <c r="F35" s="22"/>
      <c r="G35" s="8">
        <v>4.5</v>
      </c>
      <c r="H35" s="8">
        <v>3</v>
      </c>
      <c r="I35" s="6">
        <f t="shared" si="0"/>
        <v>13.5</v>
      </c>
      <c r="J35" s="20"/>
      <c r="K35" s="13"/>
    </row>
    <row r="36" spans="1:11" s="3" customFormat="1" ht="63.75" customHeight="1" x14ac:dyDescent="0.25">
      <c r="A36" s="4" t="s">
        <v>33</v>
      </c>
      <c r="B36" s="22"/>
      <c r="C36" s="22"/>
      <c r="D36" s="24"/>
      <c r="E36" s="22"/>
      <c r="F36" s="22"/>
      <c r="G36" s="8">
        <v>4</v>
      </c>
      <c r="H36" s="8">
        <v>4</v>
      </c>
      <c r="I36" s="6">
        <f t="shared" si="0"/>
        <v>16</v>
      </c>
      <c r="J36" s="20"/>
      <c r="K36" s="13"/>
    </row>
    <row r="37" spans="1:11" s="3" customFormat="1" ht="60" customHeight="1" x14ac:dyDescent="0.25">
      <c r="A37" s="4" t="s">
        <v>34</v>
      </c>
      <c r="B37" s="22"/>
      <c r="C37" s="22"/>
      <c r="D37" s="24"/>
      <c r="E37" s="22"/>
      <c r="F37" s="22"/>
      <c r="G37" s="8">
        <v>5</v>
      </c>
      <c r="H37" s="8">
        <v>4</v>
      </c>
      <c r="I37" s="6">
        <f t="shared" si="0"/>
        <v>20</v>
      </c>
      <c r="J37" s="20"/>
      <c r="K37" s="13"/>
    </row>
    <row r="38" spans="1:11" s="3" customFormat="1" ht="63.75" customHeight="1" x14ac:dyDescent="0.25">
      <c r="A38" s="4" t="s">
        <v>35</v>
      </c>
      <c r="B38" s="22"/>
      <c r="C38" s="22"/>
      <c r="D38" s="24"/>
      <c r="E38" s="22"/>
      <c r="F38" s="22"/>
      <c r="G38" s="8">
        <v>4.2300000000000004</v>
      </c>
      <c r="H38" s="8">
        <v>3.77</v>
      </c>
      <c r="I38" s="6">
        <f t="shared" si="0"/>
        <v>15.947100000000002</v>
      </c>
      <c r="J38" s="20"/>
      <c r="K38" s="13"/>
    </row>
    <row r="39" spans="1:11" s="3" customFormat="1" ht="75" customHeight="1" x14ac:dyDescent="0.25">
      <c r="A39" s="4" t="s">
        <v>36</v>
      </c>
      <c r="B39" s="22"/>
      <c r="C39" s="22"/>
      <c r="D39" s="24"/>
      <c r="E39" s="22"/>
      <c r="F39" s="22"/>
      <c r="G39" s="8">
        <v>4</v>
      </c>
      <c r="H39" s="8">
        <v>3</v>
      </c>
      <c r="I39" s="6">
        <f t="shared" si="0"/>
        <v>12</v>
      </c>
      <c r="J39" s="20"/>
      <c r="K39" s="13"/>
    </row>
    <row r="40" spans="1:11" s="3" customFormat="1" ht="79.5" customHeight="1" x14ac:dyDescent="0.25">
      <c r="A40" s="4" t="s">
        <v>37</v>
      </c>
      <c r="B40" s="22"/>
      <c r="C40" s="22"/>
      <c r="D40" s="24"/>
      <c r="E40" s="22"/>
      <c r="F40" s="22"/>
      <c r="G40" s="8">
        <v>4.55</v>
      </c>
      <c r="H40" s="8">
        <v>5</v>
      </c>
      <c r="I40" s="6">
        <f t="shared" si="0"/>
        <v>22.75</v>
      </c>
      <c r="J40" s="20"/>
      <c r="K40" s="13"/>
    </row>
    <row r="41" spans="1:11" s="3" customFormat="1" ht="137.25" customHeight="1" x14ac:dyDescent="0.25">
      <c r="A41" s="4" t="s">
        <v>62</v>
      </c>
      <c r="B41" s="22"/>
      <c r="C41" s="22"/>
      <c r="D41" s="24"/>
      <c r="E41" s="22"/>
      <c r="F41" s="22"/>
      <c r="G41" s="8">
        <v>4.5</v>
      </c>
      <c r="H41" s="8">
        <v>3</v>
      </c>
      <c r="I41" s="6">
        <f t="shared" si="0"/>
        <v>13.5</v>
      </c>
      <c r="J41" s="20"/>
      <c r="K41" s="13"/>
    </row>
    <row r="42" spans="1:11" s="3" customFormat="1" ht="68.25" customHeight="1" x14ac:dyDescent="0.25">
      <c r="A42" s="4" t="s">
        <v>52</v>
      </c>
      <c r="B42" s="22"/>
      <c r="C42" s="22"/>
      <c r="D42" s="24"/>
      <c r="E42" s="22"/>
      <c r="F42" s="22"/>
      <c r="G42" s="8">
        <v>4</v>
      </c>
      <c r="H42" s="8">
        <v>3</v>
      </c>
      <c r="I42" s="6">
        <f t="shared" si="0"/>
        <v>12</v>
      </c>
      <c r="J42" s="20"/>
      <c r="K42" s="13"/>
    </row>
    <row r="43" spans="1:11" s="3" customFormat="1" ht="68.25" customHeight="1" x14ac:dyDescent="0.25">
      <c r="A43" s="4" t="s">
        <v>53</v>
      </c>
      <c r="B43" s="22"/>
      <c r="C43" s="22"/>
      <c r="D43" s="24"/>
      <c r="E43" s="22"/>
      <c r="F43" s="22"/>
      <c r="G43" s="8">
        <v>4.33</v>
      </c>
      <c r="H43" s="8">
        <v>3</v>
      </c>
      <c r="I43" s="6">
        <f t="shared" si="0"/>
        <v>12.99</v>
      </c>
      <c r="J43" s="20"/>
      <c r="K43" s="13"/>
    </row>
    <row r="44" spans="1:11" s="3" customFormat="1" ht="68.25" customHeight="1" x14ac:dyDescent="0.25">
      <c r="A44" s="4" t="s">
        <v>54</v>
      </c>
      <c r="B44" s="22"/>
      <c r="C44" s="22"/>
      <c r="D44" s="24"/>
      <c r="E44" s="22"/>
      <c r="F44" s="22"/>
      <c r="G44" s="8">
        <v>4.22</v>
      </c>
      <c r="H44" s="8">
        <v>3</v>
      </c>
      <c r="I44" s="6">
        <f t="shared" si="0"/>
        <v>12.66</v>
      </c>
      <c r="J44" s="20"/>
      <c r="K44" s="13"/>
    </row>
    <row r="45" spans="1:11" s="3" customFormat="1" ht="84" customHeight="1" x14ac:dyDescent="0.25">
      <c r="A45" s="4" t="s">
        <v>38</v>
      </c>
      <c r="B45" s="22"/>
      <c r="C45" s="22"/>
      <c r="D45" s="24"/>
      <c r="E45" s="22"/>
      <c r="F45" s="22"/>
      <c r="G45" s="8">
        <v>4.22</v>
      </c>
      <c r="H45" s="8">
        <v>3</v>
      </c>
      <c r="I45" s="6">
        <f t="shared" si="0"/>
        <v>12.66</v>
      </c>
      <c r="J45" s="20"/>
      <c r="K45" s="13"/>
    </row>
    <row r="46" spans="1:11" s="3" customFormat="1" ht="69" customHeight="1" x14ac:dyDescent="0.25">
      <c r="A46" s="4" t="s">
        <v>39</v>
      </c>
      <c r="B46" s="22"/>
      <c r="C46" s="22"/>
      <c r="D46" s="24"/>
      <c r="E46" s="22"/>
      <c r="F46" s="22"/>
      <c r="G46" s="8">
        <v>4.5</v>
      </c>
      <c r="H46" s="8">
        <v>4.5</v>
      </c>
      <c r="I46" s="6">
        <v>11.097200000000001</v>
      </c>
      <c r="J46" s="20"/>
      <c r="K46" s="13"/>
    </row>
    <row r="47" spans="1:11" s="3" customFormat="1" ht="69" customHeight="1" thickBot="1" x14ac:dyDescent="0.3">
      <c r="A47" s="5" t="s">
        <v>55</v>
      </c>
      <c r="B47" s="23"/>
      <c r="C47" s="23"/>
      <c r="D47" s="25"/>
      <c r="E47" s="23"/>
      <c r="F47" s="23"/>
      <c r="G47" s="9">
        <v>4.5</v>
      </c>
      <c r="H47" s="9">
        <v>4</v>
      </c>
      <c r="I47" s="7">
        <v>11.097200000000001</v>
      </c>
      <c r="J47" s="21"/>
      <c r="K47" s="14"/>
    </row>
  </sheetData>
  <mergeCells count="17">
    <mergeCell ref="A1:A2"/>
    <mergeCell ref="B1:B2"/>
    <mergeCell ref="C1:C2"/>
    <mergeCell ref="D1:D2"/>
    <mergeCell ref="J3:J47"/>
    <mergeCell ref="E1:E2"/>
    <mergeCell ref="B3:B47"/>
    <mergeCell ref="C3:C47"/>
    <mergeCell ref="E3:E47"/>
    <mergeCell ref="F3:F47"/>
    <mergeCell ref="F1:F2"/>
    <mergeCell ref="D3:D47"/>
    <mergeCell ref="K3:K47"/>
    <mergeCell ref="J1:K1"/>
    <mergeCell ref="G1:G2"/>
    <mergeCell ref="H1:H2"/>
    <mergeCell ref="I1:I2"/>
  </mergeCells>
  <pageMargins left="0.70866141732283472" right="0.70866141732283472" top="0.74803149606299213" bottom="0.74803149606299213" header="0.31496062992125984" footer="0.31496062992125984"/>
  <pageSetup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8DF59-11B6-4661-B3D2-93062948995D}">
  <dimension ref="F6"/>
  <sheetViews>
    <sheetView workbookViewId="0">
      <selection activeCell="F6" sqref="F6"/>
    </sheetView>
  </sheetViews>
  <sheetFormatPr baseColWidth="10" defaultRowHeight="15" x14ac:dyDescent="0.25"/>
  <sheetData>
    <row r="6" spans="6:6" x14ac:dyDescent="0.25">
      <c r="F6"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OFPLA - RONALD PAUL SIERRA MATEUS</dc:creator>
  <cp:lastModifiedBy>DIBIE - BIBIANA ROSA GAMBOA MENDIVELSO</cp:lastModifiedBy>
  <cp:lastPrinted>2021-01-20T19:03:48Z</cp:lastPrinted>
  <dcterms:created xsi:type="dcterms:W3CDTF">2017-07-19T14:00:11Z</dcterms:created>
  <dcterms:modified xsi:type="dcterms:W3CDTF">2022-01-31T22:46:32Z</dcterms:modified>
</cp:coreProperties>
</file>