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1.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omments2.xml" ContentType="application/vnd.openxmlformats-officedocument.spreadsheetml.comments+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omments3.xml" ContentType="application/vnd.openxmlformats-officedocument.spreadsheetml.comment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ponalco-my.sharepoint.com/personal/ofpla_pei_policia_gov_co/Documents/PEI 2023-2026/PLAN DE ACCION 2025/"/>
    </mc:Choice>
  </mc:AlternateContent>
  <xr:revisionPtr revIDLastSave="131" documentId="8_{367F31FA-38A3-4A7A-B815-4255FC5D9184}" xr6:coauthVersionLast="47" xr6:coauthVersionMax="47" xr10:uidLastSave="{5398AA3D-8C5E-4A62-8BCB-2ED7E0E67B2E}"/>
  <bookViews>
    <workbookView xWindow="-120" yWindow="-120" windowWidth="29040" windowHeight="15840" tabRatio="888" xr2:uid="{FDF9B764-53EF-4725-9123-3DEAED81D6A6}"/>
  </bookViews>
  <sheets>
    <sheet name="MENU PRINCIPAL" sheetId="1" r:id="rId1"/>
    <sheet name="1-PLAN INS ARCHIVOS PINAR" sheetId="2" r:id="rId2"/>
    <sheet name="3-PLAN ANUAL DE VACANTES" sheetId="3" r:id="rId3"/>
    <sheet name="4-PLAN PREVISIÓN REC. HUMANOS" sheetId="4" r:id="rId4"/>
    <sheet name="5-PLAN EST. TALENTO HUMANO " sheetId="5" r:id="rId5"/>
    <sheet name="6-PLAN INS. CAPACITACION" sheetId="6" r:id="rId6"/>
    <sheet name="7-PLAN INSENTIVO INSTITUCIONAL " sheetId="7" r:id="rId7"/>
    <sheet name="8-PLAN SEG. SALUD EN EL TRABAJO" sheetId="8" r:id="rId8"/>
    <sheet name="9-PROGRAMA DE TRANSPARENCIA" sheetId="12" r:id="rId9"/>
    <sheet name="10-P.E.T.I" sheetId="10" r:id="rId10"/>
    <sheet name="11-P TRATAMIENTO RIESGOS S. INF" sheetId="9" r:id="rId11"/>
    <sheet name="12-P SEG. Y PRIVACIDAD INFORMAC" sheetId="11" r:id="rId12"/>
    <sheet name="14-INICIATIVAS ESTRATÉGICAS" sheetId="14" r:id="rId13"/>
    <sheet name="DIRAN_OE8_EC2IE2" sheetId="24" r:id="rId14"/>
    <sheet name="DIJIN_OE8_EC2IE3" sheetId="41" r:id="rId15"/>
    <sheet name="DIRAN_OE8_EC2IE4" sheetId="23" r:id="rId16"/>
    <sheet name="DIJIN_OE8_EC2IE6" sheetId="40" r:id="rId17"/>
    <sheet name="DIPRO_OE8_EC2IE7" sheetId="61" r:id="rId18"/>
    <sheet name="DIPRO_OE11_EC2IE8" sheetId="63" r:id="rId19"/>
    <sheet name="JESEP_OE11_EC2IE9" sheetId="52" r:id="rId20"/>
    <sheet name="DIBIE_OE1_EC2IE11" sheetId="30" r:id="rId21"/>
    <sheet name="DICAR_OE9_EC2IE12" sheetId="64" r:id="rId22"/>
    <sheet name="DICAR_OE9_EC2IE13" sheetId="35" r:id="rId23"/>
    <sheet name="ORECI_OE5_EC2IE14" sheetId="49" r:id="rId24"/>
    <sheet name="DIRAN_OE5_EC2IE15" sheetId="22" r:id="rId25"/>
    <sheet name="DIEPO_OE2_EC2IE16-17" sheetId="20" r:id="rId26"/>
    <sheet name="DIFRA_OE1_EC2IE18" sheetId="34" r:id="rId27"/>
    <sheet name=" DITAH_OE1_EC2IE19" sheetId="18" r:id="rId28"/>
    <sheet name="13-P.E.I." sheetId="13" r:id="rId29"/>
    <sheet name="DIBIE_OE1" sheetId="29" r:id="rId30"/>
    <sheet name="DISAN_OE1" sheetId="50" r:id="rId31"/>
    <sheet name="DINCO_OE1" sheetId="43" r:id="rId32"/>
    <sheet name="DIRAN_OE1" sheetId="27" r:id="rId33"/>
    <sheet name="INGER_OE1" sheetId="57" r:id="rId34"/>
    <sheet name="DITAH_OE2" sheetId="19" r:id="rId35"/>
    <sheet name="DIEPO_OE2" sheetId="21" r:id="rId36"/>
    <sheet name="CENEP_OE2" sheetId="33" r:id="rId37"/>
    <sheet name="JESEP_OE3" sheetId="53" r:id="rId38"/>
    <sheet name="DIPRO_OE3" sheetId="60" r:id="rId39"/>
    <sheet name="DIFRA_OE4" sheetId="36" r:id="rId40"/>
    <sheet name="DILOF_OE4" sheetId="42" r:id="rId41"/>
    <sheet name="DIRAN_OE5" sheetId="26" r:id="rId42"/>
    <sheet name="ORECI_OE5" sheetId="48" r:id="rId43"/>
    <sheet name="DITRA_OE5" sheetId="56" r:id="rId44"/>
    <sheet name="DICAR_OE5" sheetId="39" r:id="rId45"/>
    <sheet name="DIPOL_OE6" sheetId="46" r:id="rId46"/>
    <sheet name="DIJIN_OE6" sheetId="59" r:id="rId47"/>
    <sheet name="DISAN_OE6" sheetId="51" r:id="rId48"/>
    <sheet name="DICAR_OE7" sheetId="38" r:id="rId49"/>
    <sheet name="DIPOL_OE8" sheetId="47" r:id="rId50"/>
    <sheet name="UNIPEP_OE7" sheetId="58" r:id="rId51"/>
    <sheet name="DIRAN_OE8" sheetId="25" r:id="rId52"/>
    <sheet name="DIASE_OE8" sheetId="28" r:id="rId53"/>
    <sheet name="DICAR_OE9" sheetId="37" r:id="rId54"/>
    <sheet name="DIPOL_OE9" sheetId="45" r:id="rId55"/>
    <sheet name="DIPRO_OE10" sheetId="62" r:id="rId56"/>
    <sheet name="CODEH_OE10" sheetId="31" r:id="rId57"/>
    <sheet name="JESEP_OE11" sheetId="54" r:id="rId58"/>
    <sheet name="COEST_OE12" sheetId="32" r:id="rId59"/>
  </sheets>
  <definedNames>
    <definedName name="_xlnm.Print_Area" localSheetId="0">'MENU PRINCIPAL'!$A$1:$P$37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59" l="1"/>
  <c r="G58" i="54"/>
  <c r="G36" i="54"/>
  <c r="G15" i="54" l="1"/>
  <c r="G15" i="53"/>
  <c r="G15" i="52"/>
  <c r="G15" i="51" l="1"/>
  <c r="H14" i="51"/>
  <c r="G85" i="50" l="1"/>
  <c r="H84" i="50"/>
  <c r="G15" i="50"/>
  <c r="H14" i="50"/>
  <c r="H14" i="47"/>
  <c r="H14" i="46" l="1"/>
  <c r="H14" i="45"/>
  <c r="H14" i="42" l="1"/>
  <c r="G15" i="41"/>
  <c r="G15" i="40"/>
  <c r="H14"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tc={748B784C-6C82-48BC-A001-D70F9F2BE097}</author>
  </authors>
  <commentList>
    <comment ref="A17" authorId="0" shapeId="0" xr:uid="{16314476-B819-490C-8FC7-A7B71ED7C12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anteponer la palabra Categoria y el numero de la misma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OFPLA - JEISSON FELIPE GARCIA SUAREZ</author>
  </authors>
  <commentList>
    <comment ref="A19" authorId="0" shapeId="0" xr:uid="{3DD137E9-28D7-45EF-8503-59B7E7D8A72F}">
      <text>
        <r>
          <rPr>
            <sz val="20"/>
            <color indexed="81"/>
            <rFont val="Tahoma"/>
            <family val="2"/>
          </rPr>
          <t xml:space="preserve">No colocar siglas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ARCOT Diana Paola Moreno Colmenares</author>
  </authors>
  <commentList>
    <comment ref="B17" authorId="0" shapeId="0" xr:uid="{87C33EB8-409D-4FDC-AA26-9D48F6DCE00B}">
      <text>
        <r>
          <rPr>
            <b/>
            <sz val="9"/>
            <color indexed="81"/>
            <rFont val="Tahoma"/>
            <family val="2"/>
          </rPr>
          <t>ARCOT Diana Paola Moreno Colmenares:</t>
        </r>
        <r>
          <rPr>
            <sz val="9"/>
            <color indexed="81"/>
            <rFont val="Tahoma"/>
            <family val="2"/>
          </rPr>
          <t xml:space="preserve">
La expresión modus operandi​ (que en latín significa «modo de obrar»)​ se refiere en general a la manera de proceder de una persona o de un grupo de personas. Es de uso frecuente en español y en otras lenguas. Puede utilizarse en numerosos contextos: </t>
        </r>
        <r>
          <rPr>
            <b/>
            <sz val="9"/>
            <color indexed="81"/>
            <rFont val="Tahoma"/>
            <family val="2"/>
          </rPr>
          <t>organizacional,</t>
        </r>
        <r>
          <rPr>
            <sz val="9"/>
            <color indexed="81"/>
            <rFont val="Tahoma"/>
            <family val="2"/>
          </rPr>
          <t xml:space="preserve"> logístico, profesional, científico y criminal.</t>
        </r>
      </text>
    </comment>
  </commentList>
</comments>
</file>

<file path=xl/sharedStrings.xml><?xml version="1.0" encoding="utf-8"?>
<sst xmlns="http://schemas.openxmlformats.org/spreadsheetml/2006/main" count="4861" uniqueCount="2550">
  <si>
    <t xml:space="preserve">Pagina 1 de 1 </t>
  </si>
  <si>
    <t>SECRETARÍA GENERAL</t>
  </si>
  <si>
    <t>POLICÍA NACIONAL</t>
  </si>
  <si>
    <t>Código: 1DE-FR-0029</t>
  </si>
  <si>
    <t>Fecha: 31/08/12</t>
  </si>
  <si>
    <t>PLAN DE ACCIÓN VIGENCIA 2025</t>
  </si>
  <si>
    <t>Versión: 4</t>
  </si>
  <si>
    <r>
      <t xml:space="preserve">Objetivo estratégico: </t>
    </r>
    <r>
      <rPr>
        <sz val="9"/>
        <rFont val="Arial"/>
        <family val="2"/>
      </rPr>
      <t>OE7 - Contribuir a la construcción de paz.</t>
    </r>
  </si>
  <si>
    <r>
      <t xml:space="preserve">Iniciativa estratégica: </t>
    </r>
    <r>
      <rPr>
        <sz val="9"/>
        <color rgb="FF000000"/>
        <rFont val="Arial"/>
        <family val="2"/>
      </rPr>
      <t>Proteger y conservar el patrimonio documental en la Policía Nacional.</t>
    </r>
  </si>
  <si>
    <r>
      <t xml:space="preserve">Nombre del plan: </t>
    </r>
    <r>
      <rPr>
        <sz val="9"/>
        <color rgb="FF000000"/>
        <rFont val="Arial"/>
        <family val="2"/>
      </rPr>
      <t>SEGEN_2025_OE7_Fortalecer la política de Gestión Documental en la Policía Nacional.</t>
    </r>
  </si>
  <si>
    <r>
      <rPr>
        <b/>
        <sz val="9"/>
        <rFont val="Arial"/>
        <family val="2"/>
      </rPr>
      <t>Versión del plan:</t>
    </r>
    <r>
      <rPr>
        <sz val="9"/>
        <rFont val="Arial"/>
        <family val="2"/>
      </rPr>
      <t xml:space="preserve"> 0</t>
    </r>
  </si>
  <si>
    <r>
      <t xml:space="preserve">Descripción: </t>
    </r>
    <r>
      <rPr>
        <sz val="9"/>
        <rFont val="Arial"/>
        <family val="2"/>
      </rPr>
      <t xml:space="preserve">implementar estrategias con el fin de ejecutar las actividades para la correcta custodia, administración y protección de la información de la institución, enfocado a la planificación, procesamiento y manejo de la documentación en la Policía Nacional, cumpliendo con el ciclo vital de los documentos, desde su origen hasta su disposición final. </t>
    </r>
  </si>
  <si>
    <r>
      <t xml:space="preserve">Responsable: </t>
    </r>
    <r>
      <rPr>
        <sz val="9"/>
        <color rgb="FF000000"/>
        <rFont val="Arial"/>
        <family val="2"/>
      </rPr>
      <t>Secretario General</t>
    </r>
  </si>
  <si>
    <r>
      <t xml:space="preserve">Indicador: </t>
    </r>
    <r>
      <rPr>
        <sz val="9"/>
        <rFont val="Arial"/>
        <family val="2"/>
      </rPr>
      <t>N/A</t>
    </r>
  </si>
  <si>
    <r>
      <t xml:space="preserve">META: </t>
    </r>
    <r>
      <rPr>
        <sz val="9"/>
        <rFont val="Arial"/>
        <family val="2"/>
      </rPr>
      <t>cumplimiento de los lineamientos establecidos en el Proceso de Gestión Documental por parte de las oficinas productoras.</t>
    </r>
  </si>
  <si>
    <t>1er. Trim.</t>
  </si>
  <si>
    <t>2o. Trim.</t>
  </si>
  <si>
    <t>3er. Trim.</t>
  </si>
  <si>
    <t>4o. Trim.</t>
  </si>
  <si>
    <t>TOTAL</t>
  </si>
  <si>
    <r>
      <t>Proceso:</t>
    </r>
    <r>
      <rPr>
        <sz val="9"/>
        <rFont val="Arial"/>
        <family val="2"/>
      </rPr>
      <t xml:space="preserve"> Gestión Documental.</t>
    </r>
  </si>
  <si>
    <r>
      <t xml:space="preserve">Área organizacional: </t>
    </r>
    <r>
      <rPr>
        <sz val="9"/>
        <rFont val="Arial"/>
        <family val="2"/>
      </rPr>
      <t>Área Archivo General.</t>
    </r>
  </si>
  <si>
    <r>
      <t xml:space="preserve">Presupuesto:  $ </t>
    </r>
    <r>
      <rPr>
        <b/>
        <sz val="9"/>
        <rFont val="Arial"/>
        <family val="2"/>
      </rPr>
      <t>466,1</t>
    </r>
    <r>
      <rPr>
        <b/>
        <sz val="9"/>
        <color rgb="FF000000"/>
        <rFont val="Arial"/>
        <family val="2"/>
      </rPr>
      <t>46,650</t>
    </r>
  </si>
  <si>
    <t>Nombre de la Tarea</t>
  </si>
  <si>
    <t>Descripción de la tarea</t>
  </si>
  <si>
    <t>Responsable</t>
  </si>
  <si>
    <t>Fecha
Inicio</t>
  </si>
  <si>
    <t>Fecha
Final</t>
  </si>
  <si>
    <t>Peso</t>
  </si>
  <si>
    <t>Presupuesto</t>
  </si>
  <si>
    <t>Tareas de Recurso</t>
  </si>
  <si>
    <t xml:space="preserve">1. Realizar el diagnóstico para el fortalecimiento de la Política de Gestión Documental - PGD
</t>
  </si>
  <si>
    <t>Jefe Área Archivo General.</t>
  </si>
  <si>
    <t>Unidades Policiales</t>
  </si>
  <si>
    <t xml:space="preserve">2. Articular las unidades del tercer nivel. </t>
  </si>
  <si>
    <t>3. Rebustecer el sistema de Gestión de Documentos Electrónicos de Archivo- SGDEA.</t>
  </si>
  <si>
    <t xml:space="preserve">OFPLA
OFTIC
SEGEN </t>
  </si>
  <si>
    <t>4. Proteger y conservar el patrimonio documental.</t>
  </si>
  <si>
    <t xml:space="preserve">DILOF
OFPLA
SEGEN </t>
  </si>
  <si>
    <t xml:space="preserve">5. Identificar el acervo documental para las transferencias secundarias. </t>
  </si>
  <si>
    <r>
      <t xml:space="preserve">Identificar, valorar y describir la información a través de la implementación y aplicación de las Tablas de Retención Documental - TRD y las Tablas de Valoración Documental - TVD, de la Dirección General - DIPON y la Subdirección General -  SUDIR.
</t>
    </r>
    <r>
      <rPr>
        <b/>
        <sz val="9"/>
        <rFont val="Arial"/>
        <family val="2"/>
      </rPr>
      <t xml:space="preserve">Evidencia: 
</t>
    </r>
    <r>
      <rPr>
        <sz val="9"/>
        <rFont val="Arial"/>
        <family val="2"/>
      </rPr>
      <t xml:space="preserve">Comunicación oficial dirigida al Secretario General remitiendo informe ejecutivo con los resultados de la actividad y el Formato Descripción de Información para Transferencias Secundarias – 1GD-FR-0026 diligenciado. </t>
    </r>
  </si>
  <si>
    <t>DIPON - SUDIR</t>
  </si>
  <si>
    <t>6. Efectuar las transferencias documentales secundarias.</t>
  </si>
  <si>
    <t xml:space="preserve">OFPLA
</t>
  </si>
  <si>
    <r>
      <t>Realizar la evaluación del desempeño del plan de acción el cual mide el impacto de las tareas planeadas para la presente vigencia.</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</si>
  <si>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t xml:space="preserve">
Jefe Grupo Soporte y Apoyo Administrativo.	</t>
  </si>
  <si>
    <t>Jefe Planeación SEGEN</t>
  </si>
  <si>
    <r>
      <t xml:space="preserve">ELABORÓ:
</t>
    </r>
    <r>
      <rPr>
        <sz val="9"/>
        <color rgb="FF000000"/>
        <rFont val="Arial"/>
        <family val="2"/>
      </rPr>
      <t>Intendente jefe</t>
    </r>
    <r>
      <rPr>
        <b/>
        <sz val="9"/>
        <color rgb="FF000000"/>
        <rFont val="Arial"/>
        <family val="2"/>
      </rPr>
      <t xml:space="preserve"> WILLIAM FABIAN BERMÚDEZ DIMATÉ</t>
    </r>
    <r>
      <rPr>
        <sz val="9"/>
        <color rgb="FF000000"/>
        <rFont val="Arial"/>
        <family val="2"/>
      </rPr>
      <t xml:space="preserve">
Jefe Grupo Administración y Conservación Documental
</t>
    </r>
    <r>
      <rPr>
        <b/>
        <sz val="9"/>
        <color rgb="FF000000"/>
        <rFont val="Arial"/>
        <family val="2"/>
      </rPr>
      <t xml:space="preserve">
</t>
    </r>
    <r>
      <rPr>
        <sz val="9"/>
        <color rgb="FF000000"/>
        <rFont val="Arial"/>
        <family val="2"/>
      </rPr>
      <t xml:space="preserve">Intendente jefe </t>
    </r>
    <r>
      <rPr>
        <b/>
        <sz val="9"/>
        <color rgb="FF000000"/>
        <rFont val="Arial"/>
        <family val="2"/>
      </rPr>
      <t xml:space="preserve">JOHN BERNARDO ESPINEL FORERO
</t>
    </r>
    <r>
      <rPr>
        <sz val="9"/>
        <color rgb="FF000000"/>
        <rFont val="Arial"/>
        <family val="2"/>
      </rPr>
      <t>Jefe Grupo Archivo Histórico</t>
    </r>
    <r>
      <rPr>
        <b/>
        <sz val="9"/>
        <color rgb="FF000000"/>
        <rFont val="Arial"/>
        <family val="2"/>
      </rPr>
      <t xml:space="preserve">
</t>
    </r>
    <r>
      <rPr>
        <sz val="9"/>
        <color rgb="FF000000"/>
        <rFont val="Arial"/>
        <family val="2"/>
      </rPr>
      <t>Teniente</t>
    </r>
    <r>
      <rPr>
        <b/>
        <sz val="9"/>
        <color rgb="FF000000"/>
        <rFont val="Arial"/>
        <family val="2"/>
      </rPr>
      <t xml:space="preserve"> DANIELA ARDILA JIMÉNEZ 
</t>
    </r>
    <r>
      <rPr>
        <sz val="9"/>
        <color rgb="FF000000"/>
        <rFont val="Arial"/>
        <family val="2"/>
      </rPr>
      <t>Jefe Grupo Correspondencia y Radicación</t>
    </r>
    <r>
      <rPr>
        <b/>
        <sz val="9"/>
        <color rgb="FF000000"/>
        <rFont val="Arial"/>
        <family val="2"/>
      </rPr>
      <t xml:space="preserve">
</t>
    </r>
    <r>
      <rPr>
        <sz val="9"/>
        <rFont val="Arial"/>
        <family val="2"/>
      </rPr>
      <t>Teniente</t>
    </r>
    <r>
      <rPr>
        <b/>
        <sz val="9"/>
        <rFont val="Arial"/>
        <family val="2"/>
      </rPr>
      <t xml:space="preserve"> </t>
    </r>
    <r>
      <rPr>
        <sz val="9"/>
        <rFont val="Arial"/>
        <family val="2"/>
      </rPr>
      <t xml:space="preserve">coronel </t>
    </r>
    <r>
      <rPr>
        <b/>
        <sz val="9"/>
        <rFont val="Arial"/>
        <family val="2"/>
      </rPr>
      <t xml:space="preserve">OMAR ANDRÉS ACOSTA SARASTY
</t>
    </r>
    <r>
      <rPr>
        <sz val="9"/>
        <rFont val="Arial"/>
        <family val="2"/>
      </rPr>
      <t xml:space="preserve">Jefe Área Archivo General.
</t>
    </r>
    <r>
      <rPr>
        <b/>
        <sz val="9"/>
        <color rgb="FF000000"/>
        <rFont val="Arial"/>
        <family val="2"/>
      </rPr>
      <t xml:space="preserve">
</t>
    </r>
  </si>
  <si>
    <r>
      <rPr>
        <b/>
        <sz val="9"/>
        <color rgb="FF000000"/>
        <rFont val="Arial"/>
        <family val="2"/>
      </rPr>
      <t xml:space="preserve">REVISÓ:
</t>
    </r>
    <r>
      <rPr>
        <sz val="9"/>
        <color rgb="FF000000"/>
        <rFont val="Arial"/>
        <family val="2"/>
      </rPr>
      <t xml:space="preserve">
Mayor </t>
    </r>
    <r>
      <rPr>
        <b/>
        <sz val="9"/>
        <color rgb="FF000000"/>
        <rFont val="Arial"/>
        <family val="2"/>
      </rPr>
      <t xml:space="preserve">TATIANA MARCELA LÓPEZ BELTRÁN
</t>
    </r>
    <r>
      <rPr>
        <sz val="9"/>
        <color rgb="FF000000"/>
        <rFont val="Arial"/>
        <family val="2"/>
      </rPr>
      <t>Jefe Grupo Soporte y Apoyo Administrativo</t>
    </r>
  </si>
  <si>
    <r>
      <t xml:space="preserve">APROBÓ: 
</t>
    </r>
    <r>
      <rPr>
        <sz val="9"/>
        <color rgb="FF000000"/>
        <rFont val="Arial"/>
        <family val="2"/>
      </rPr>
      <t>Brigadier general</t>
    </r>
    <r>
      <rPr>
        <b/>
        <sz val="9"/>
        <color rgb="FF000000"/>
        <rFont val="Arial"/>
        <family val="2"/>
      </rPr>
      <t xml:space="preserve"> HERNÁN ALONSO MENESES GELVES
</t>
    </r>
    <r>
      <rPr>
        <sz val="9"/>
        <color rgb="FF000000"/>
        <rFont val="Arial"/>
        <family val="2"/>
      </rPr>
      <t xml:space="preserve">Secretario General
</t>
    </r>
  </si>
  <si>
    <t>7. Presentar la evaluación final del impacto y resultados del plan.</t>
  </si>
  <si>
    <t>DIRECCIÓN DE TALENTO HUMANO</t>
  </si>
  <si>
    <r>
      <t xml:space="preserve">Objetivo estratégico: </t>
    </r>
    <r>
      <rPr>
        <sz val="9"/>
        <rFont val="Arial"/>
        <family val="2"/>
      </rPr>
      <t>OE1. Potencializar el desarrollo humano y calidad de vida para el policía y su familia.</t>
    </r>
  </si>
  <si>
    <r>
      <t xml:space="preserve">Iniciativa estratégica: </t>
    </r>
    <r>
      <rPr>
        <sz val="9"/>
        <rFont val="Arial"/>
        <family val="2"/>
      </rPr>
      <t>Fidelización del talento humano.</t>
    </r>
  </si>
  <si>
    <r>
      <t xml:space="preserve">Nombre del plan: </t>
    </r>
    <r>
      <rPr>
        <sz val="9"/>
        <color rgb="FF000000"/>
        <rFont val="Arial"/>
        <family val="2"/>
      </rPr>
      <t>DITAH_2025_OE1_Plan anual de vacantes personal no uniformado 2025.</t>
    </r>
    <r>
      <rPr>
        <b/>
        <sz val="9"/>
        <color rgb="FF000000"/>
        <rFont val="Arial"/>
        <family val="2"/>
      </rPr>
      <t xml:space="preserve"> </t>
    </r>
    <r>
      <rPr>
        <sz val="9"/>
        <color rgb="FF000000"/>
        <rFont val="Arial"/>
        <family val="2"/>
      </rPr>
      <t>Decreto 612 del 2018</t>
    </r>
  </si>
  <si>
    <r>
      <t xml:space="preserve">Descripción: </t>
    </r>
    <r>
      <rPr>
        <sz val="9"/>
        <color rgb="FF000000"/>
        <rFont val="Arial"/>
        <family val="2"/>
      </rPr>
      <t xml:space="preserve"> Desarrollar el estudio técnico para la formalización del empleo que contemple la modificación de la planta de personal no uniformado y actualización del Manual de funciones, de las plantas DIPON - DISAN - DIBIE, de acuerdo disposiciones del Departamento de la Función Pública y  la circular Conjunta N. 100-005 - 2022.</t>
    </r>
  </si>
  <si>
    <r>
      <t xml:space="preserve"> Indicador</t>
    </r>
    <r>
      <rPr>
        <sz val="9"/>
        <color rgb="FF000000"/>
        <rFont val="Arial"/>
        <family val="2"/>
      </rPr>
      <t>: Ubicación laboral.</t>
    </r>
  </si>
  <si>
    <t xml:space="preserve">META: </t>
  </si>
  <si>
    <r>
      <t>Proceso:</t>
    </r>
    <r>
      <rPr>
        <sz val="9"/>
        <rFont val="Arial"/>
        <family val="2"/>
      </rPr>
      <t xml:space="preserve"> Direccionamiento del Talento Humano</t>
    </r>
  </si>
  <si>
    <r>
      <t xml:space="preserve">Área organizacional:  </t>
    </r>
    <r>
      <rPr>
        <sz val="9"/>
        <rFont val="Arial"/>
        <family val="2"/>
      </rPr>
      <t>Grupo Personal No Uniformado</t>
    </r>
  </si>
  <si>
    <t>1. Realizar el estudio técnico para la modificación de planta de personal de la Dirección General de la Policía Nacional.</t>
  </si>
  <si>
    <r>
      <t xml:space="preserve">Los líderes de las plantas de personal no uniformado DIPON, DIBIE y DISAN presentarán documento de estudio técnico de modificación de planta de personal, de acuerdo con las metodologías que defina el Departamento Administrativo de la Función Pública, el cual debe contener:
1. Comunicado oficial del equipo interdisciplinario para la formalización del empleo, conformado por funcionarios de las Direcciones de la Policía nacional. 
2. Diagnóstico Institucional de acuerdo con la metodología del DAFP.
3. Necesidades de personal por cada planta acuerdo con la metodología de cargas de trabajo DAFP, Articulo 20 del Decreto 092 del 17-01-2007 y demás normas
4. Análisis de costos y viabilidad presupuestal de la modificación de la Planta de personal.
5. Propuesta de modificación de acuerdo al análisis presupuestal presentado.
</t>
    </r>
    <r>
      <rPr>
        <b/>
        <sz val="9"/>
        <color rgb="FF000000"/>
        <rFont val="Arial"/>
        <family val="2"/>
      </rPr>
      <t>Evidencia:</t>
    </r>
    <r>
      <rPr>
        <sz val="9"/>
        <color rgb="FF000000"/>
        <rFont val="Arial"/>
        <family val="2"/>
      </rPr>
      <t xml:space="preserve"> (01) comunicación oficial dirigida a la Directora de Talento Humano adjuntado el estudio técnico y presupuestal por cada planta.</t>
    </r>
  </si>
  <si>
    <t xml:space="preserve">Jefe Grupo Personal No Uniformado </t>
  </si>
  <si>
    <t>1.2.Realizar el estudio técnico para la modificación de planta de personal de la Dirección General de la Policía Nacional.</t>
  </si>
  <si>
    <t>Jefe Grupo Talento Humano DIBIE</t>
  </si>
  <si>
    <t>1.3. Realizar la actualización  fichas Oferta Pública de Empleos de Carrera (OPEC) para la provisión de los cargos en la vigencia fiscal 2025.</t>
  </si>
  <si>
    <r>
      <t xml:space="preserve">Los líderes de las plantas de personal no uniformado DIPON, DIBIE y DISAN, actualizaran las fichas de Oferta Pública de Carrera (OPEC), en la plataforma SIMO, de acuerdo con la actualización de la Planta de personal y el manual de funciones y competencias.
</t>
    </r>
    <r>
      <rPr>
        <b/>
        <sz val="9"/>
        <color rgb="FF000000"/>
        <rFont val="Arial"/>
        <family val="2"/>
      </rPr>
      <t xml:space="preserve">Evidencia: </t>
    </r>
    <r>
      <rPr>
        <sz val="9"/>
        <color rgb="FF000000"/>
        <rFont val="Arial"/>
        <family val="2"/>
      </rPr>
      <t>(01) comunicación oficial dirigida a la Directora de Talento Humano adjuntando el informe técnico, fichas actualizadas por niveles y grados.</t>
    </r>
  </si>
  <si>
    <t>Jefe Grupo Talento Humano DISAN</t>
  </si>
  <si>
    <t>3. Radicar el estudio técnico ante el Ministerio de Defensa para revisión y aprobación</t>
  </si>
  <si>
    <r>
      <t xml:space="preserve">Los líderes de las plantas de personal no uniformado DIPON, DIBIE y DISAN, Radicaran el estudio técnico para la formalización del empleo de acuerdo con los lineamientos de la Guía de Rediseño Institucional para entidades públicas
</t>
    </r>
    <r>
      <rPr>
        <b/>
        <sz val="9"/>
        <color rgb="FF000000"/>
        <rFont val="Arial"/>
        <family val="2"/>
      </rPr>
      <t>Evidencia:  (</t>
    </r>
    <r>
      <rPr>
        <sz val="9"/>
        <color rgb="FF000000"/>
        <rFont val="Arial"/>
        <family val="2"/>
      </rPr>
      <t>01) comunicación oficial dirigida a la Directora de Talento Humano adjuntando documento oficial de radicación del estudio técnico ante el Ministerio de Defensa.</t>
    </r>
  </si>
  <si>
    <t>3.1. Radicar el estudio técnico ante el Ministerio de Defensa para revisión y aprobación</t>
  </si>
  <si>
    <t>3.2. Radicar el estudio técnico ante el Ministerio de Defensa para revisión y aprobación</t>
  </si>
  <si>
    <t>4. Presentar la evaluación final del impacto y resultados del plan</t>
  </si>
  <si>
    <t>Jefe Grupo planeación DITAH</t>
  </si>
  <si>
    <r>
      <t xml:space="preserve">ELABORÓ: 
</t>
    </r>
    <r>
      <rPr>
        <sz val="9"/>
        <rFont val="Arial"/>
        <family val="2"/>
      </rPr>
      <t xml:space="preserve">Teniente Coronel </t>
    </r>
    <r>
      <rPr>
        <b/>
        <sz val="9"/>
        <rFont val="Arial"/>
        <family val="2"/>
      </rPr>
      <t xml:space="preserve">Andrés Felipe Lopéz Hurtado
</t>
    </r>
    <r>
      <rPr>
        <sz val="9"/>
        <rFont val="Arial"/>
        <family val="2"/>
      </rPr>
      <t xml:space="preserve">Jefe Grupo Personal No Uniformado
</t>
    </r>
    <r>
      <rPr>
        <b/>
        <sz val="9"/>
        <rFont val="Arial"/>
        <family val="2"/>
      </rPr>
      <t xml:space="preserve">
</t>
    </r>
  </si>
  <si>
    <r>
      <t>REVISÓ:</t>
    </r>
    <r>
      <rPr>
        <sz val="9"/>
        <rFont val="Arial"/>
        <family val="2"/>
      </rPr>
      <t xml:space="preserve">
Teniente Coronel </t>
    </r>
    <r>
      <rPr>
        <b/>
        <sz val="9"/>
        <rFont val="Arial"/>
        <family val="2"/>
      </rPr>
      <t>Jorge Aurelio Molano Castro</t>
    </r>
    <r>
      <rPr>
        <sz val="9"/>
        <rFont val="Arial"/>
        <family val="2"/>
      </rPr>
      <t xml:space="preserve">
Jefe Planeación DITAH</t>
    </r>
  </si>
  <si>
    <r>
      <t xml:space="preserve">APROBÓ: 
</t>
    </r>
    <r>
      <rPr>
        <sz val="9"/>
        <color rgb="FF000000"/>
        <rFont val="Arial"/>
        <family val="2"/>
      </rPr>
      <t xml:space="preserve">Coronel </t>
    </r>
    <r>
      <rPr>
        <b/>
        <sz val="9"/>
        <color rgb="FF000000"/>
        <rFont val="Arial"/>
        <family val="2"/>
      </rPr>
      <t xml:space="preserve">Andrea Carolina Cáceres Naranjo
</t>
    </r>
    <r>
      <rPr>
        <sz val="9"/>
        <color rgb="FF000000"/>
        <rFont val="Arial"/>
        <family val="2"/>
      </rPr>
      <t>Directora de Talento Humano</t>
    </r>
  </si>
  <si>
    <r>
      <t xml:space="preserve">Presupuesto: </t>
    </r>
    <r>
      <rPr>
        <sz val="9"/>
        <rFont val="Arial"/>
        <family val="2"/>
      </rPr>
      <t>$99.334.618,97</t>
    </r>
  </si>
  <si>
    <r>
      <t>Objetivo estratégico:</t>
    </r>
    <r>
      <rPr>
        <sz val="9"/>
        <rFont val="Arial"/>
        <family val="2"/>
      </rPr>
      <t xml:space="preserve"> OE1. Potencializar el desarrollo humano y la calidad de vida para el policía y su familia.</t>
    </r>
  </si>
  <si>
    <r>
      <rPr>
        <b/>
        <sz val="9"/>
        <color rgb="FF000000"/>
        <rFont val="Arial"/>
        <family val="2"/>
      </rPr>
      <t>Versión del plan:</t>
    </r>
    <r>
      <rPr>
        <sz val="9"/>
        <color rgb="FF000000"/>
        <rFont val="Arial"/>
        <family val="2"/>
      </rPr>
      <t xml:space="preserve"> 0</t>
    </r>
  </si>
  <si>
    <r>
      <t xml:space="preserve">Descripción:  </t>
    </r>
    <r>
      <rPr>
        <sz val="9"/>
        <rFont val="Arial"/>
        <family val="2"/>
      </rPr>
      <t>definir las bases para una implementación estructurada, eficiente y sostenible de las rutas de carrera en la Policía Nacional.</t>
    </r>
  </si>
  <si>
    <r>
      <t xml:space="preserve">Responsable: </t>
    </r>
    <r>
      <rPr>
        <sz val="9"/>
        <rFont val="Arial"/>
        <family val="2"/>
      </rPr>
      <t>Director (a) de Talento Humano</t>
    </r>
  </si>
  <si>
    <r>
      <t xml:space="preserve">Indicador: </t>
    </r>
    <r>
      <rPr>
        <sz val="9"/>
        <rFont val="Arial"/>
        <family val="2"/>
      </rPr>
      <t>Ubicación laboral</t>
    </r>
  </si>
  <si>
    <r>
      <t xml:space="preserve">Área organizacional: </t>
    </r>
    <r>
      <rPr>
        <sz val="9"/>
        <rFont val="Arial"/>
        <family val="2"/>
      </rPr>
      <t>Área Carrera Policial</t>
    </r>
  </si>
  <si>
    <t>1. Definir y estructurar las rutas de desarrollo profesional.</t>
  </si>
  <si>
    <r>
      <t xml:space="preserve">Definir y estructurar las rutas de carrera dentro de la Policía Nacional, identificando competencias clave y oportunidades de movilización de personal.
</t>
    </r>
    <r>
      <rPr>
        <b/>
        <sz val="9"/>
        <rFont val="Arial"/>
        <family val="2"/>
      </rPr>
      <t>Evidencia:</t>
    </r>
    <r>
      <rPr>
        <sz val="9"/>
        <rFont val="Arial"/>
        <family val="2"/>
      </rPr>
      <t xml:space="preserve"> (01) comunicación oficial dirigida a la Directora de Talento Humano, adjuntando el informe que contenga las estrategias para implementación, rutas de carrera definidas.</t>
    </r>
  </si>
  <si>
    <t>Jefe Área Carrera Policial</t>
  </si>
  <si>
    <t>2. Realizar prueba piloto de las rutas de carrera en la herramienta tecnológica (fase 1).</t>
  </si>
  <si>
    <r>
      <t xml:space="preserve">Implementar y evaluar el funcionamiento inicial de las rutas de carrera diseñadas en una herramienta tecnológica para identificar fortalezas, debilidades y posibles ajustes antes de su despliegue a nivel institucional.
</t>
    </r>
    <r>
      <rPr>
        <b/>
        <sz val="9"/>
        <rFont val="Arial"/>
        <family val="2"/>
      </rPr>
      <t>Evidencia:</t>
    </r>
    <r>
      <rPr>
        <sz val="9"/>
        <rFont val="Arial"/>
        <family val="2"/>
      </rPr>
      <t xml:space="preserve"> (01) comunicación oficial dirigida a la Directora de Talento Humano adjuntado el informe que contenga la identificación de errores o fallos técnicos, recolección opiniones de los usuarios para mejorar la interfaz y las funcionalidades, validación que la herramienta cumpla con los objetivos del plan de carrera, evaluación del impacto en términos de eficiencia y satisfacción de los usuarios.</t>
    </r>
  </si>
  <si>
    <t>3. Socializar Plan de Carrera.</t>
  </si>
  <si>
    <r>
      <t xml:space="preserve">Asegurar que todos los miembros de la Policía Nacional comprendan los beneficios y la estructura del plan de carrera, fomentando la participación activa y el compromiso.
</t>
    </r>
    <r>
      <rPr>
        <b/>
        <sz val="9"/>
        <rFont val="Arial"/>
        <family val="2"/>
      </rPr>
      <t>Evidencia:</t>
    </r>
    <r>
      <rPr>
        <sz val="9"/>
        <rFont val="Arial"/>
        <family val="2"/>
      </rPr>
      <t xml:space="preserve"> (01) comunicación oficial dirigida a la Directora de Talento Humano anexando el informe que contenga identificación de audiencias clave, desarrollo de materiales de comunicación, organización de sesiones de socialización y talleres, establecimiento de canales de comunicación para la difusión continua.</t>
    </r>
  </si>
  <si>
    <t>Jefe Grupo Planeación DITAH</t>
  </si>
  <si>
    <r>
      <t xml:space="preserve">ELABORÓ: 
</t>
    </r>
    <r>
      <rPr>
        <sz val="9"/>
        <rFont val="Arial"/>
        <family val="2"/>
      </rPr>
      <t xml:space="preserve">
Teniente Coronel </t>
    </r>
    <r>
      <rPr>
        <b/>
        <sz val="9"/>
        <rFont val="Arial"/>
        <family val="2"/>
      </rPr>
      <t xml:space="preserve">Elaine Gómez Castro
</t>
    </r>
    <r>
      <rPr>
        <sz val="9"/>
        <rFont val="Arial"/>
        <family val="2"/>
      </rPr>
      <t xml:space="preserve">Jefe Área Carrera Policial
</t>
    </r>
    <r>
      <rPr>
        <b/>
        <sz val="9"/>
        <rFont val="Arial"/>
        <family val="2"/>
      </rPr>
      <t xml:space="preserve">
</t>
    </r>
  </si>
  <si>
    <r>
      <t>REVISÓ:</t>
    </r>
    <r>
      <rPr>
        <sz val="9"/>
        <color rgb="FF000000"/>
        <rFont val="Arial"/>
        <family val="2"/>
      </rPr>
      <t xml:space="preserve">
Teniente Coronel </t>
    </r>
    <r>
      <rPr>
        <b/>
        <sz val="9"/>
        <color rgb="FF000000"/>
        <rFont val="Arial"/>
        <family val="2"/>
      </rPr>
      <t>Jorge Aurelio Molano Castro</t>
    </r>
    <r>
      <rPr>
        <sz val="9"/>
        <color rgb="FF000000"/>
        <rFont val="Arial"/>
        <family val="2"/>
      </rPr>
      <t xml:space="preserve">
Jefe Grupo  Planeación DITAH</t>
    </r>
  </si>
  <si>
    <r>
      <t xml:space="preserve">APROBÓ: 
</t>
    </r>
    <r>
      <rPr>
        <sz val="9"/>
        <rFont val="Arial"/>
        <family val="2"/>
      </rPr>
      <t xml:space="preserve">
Coronel</t>
    </r>
    <r>
      <rPr>
        <b/>
        <sz val="9"/>
        <rFont val="Arial"/>
        <family val="2"/>
      </rPr>
      <t xml:space="preserve"> Andrea Carolina Cáceres Naranjo
</t>
    </r>
    <r>
      <rPr>
        <sz val="9"/>
        <rFont val="Arial"/>
        <family val="2"/>
      </rPr>
      <t>Directora de Talento Humano</t>
    </r>
  </si>
  <si>
    <r>
      <t xml:space="preserve">Presupuesto: </t>
    </r>
    <r>
      <rPr>
        <sz val="9"/>
        <rFont val="Arial"/>
        <family val="2"/>
      </rPr>
      <t>$80.458.601</t>
    </r>
  </si>
  <si>
    <r>
      <rPr>
        <b/>
        <sz val="9"/>
        <color rgb="FF000000"/>
        <rFont val="Arial"/>
        <family val="2"/>
      </rPr>
      <t xml:space="preserve">Responsable: </t>
    </r>
    <r>
      <rPr>
        <sz val="9"/>
        <color rgb="FF000000"/>
        <rFont val="Arial"/>
        <family val="2"/>
      </rPr>
      <t>Director (a) de Talento Humano</t>
    </r>
  </si>
  <si>
    <r>
      <t xml:space="preserve">Nombre del plan: </t>
    </r>
    <r>
      <rPr>
        <sz val="9"/>
        <rFont val="Arial"/>
        <family val="2"/>
      </rPr>
      <t>DITAH_2025_OE1_Lineamientos doctrinales para la administración del Talento Humano. Segunda fase</t>
    </r>
    <r>
      <rPr>
        <b/>
        <sz val="9"/>
        <rFont val="Arial"/>
        <family val="2"/>
      </rPr>
      <t xml:space="preserve"> - </t>
    </r>
    <r>
      <rPr>
        <sz val="9"/>
        <rFont val="Arial"/>
        <family val="2"/>
      </rPr>
      <t>Decreto 612 del 2018</t>
    </r>
  </si>
  <si>
    <r>
      <t xml:space="preserve"> Indicador:</t>
    </r>
    <r>
      <rPr>
        <sz val="9"/>
        <rFont val="Arial"/>
        <family val="2"/>
      </rPr>
      <t xml:space="preserve"> Ubicación laboral.</t>
    </r>
  </si>
  <si>
    <r>
      <t xml:space="preserve">Descripción: </t>
    </r>
    <r>
      <rPr>
        <sz val="9"/>
        <rFont val="Arial"/>
        <family val="2"/>
      </rPr>
      <t xml:space="preserve"> Proyectar los lineamientos y directrices que permitan la correcta administración del personal no uniformado a través de la formalización del empleo, modificación de planta y actualización del Manual de funciones de las plantas DIPON - DISAN - DIBIE, de acuerdo disposiciones del Departamento de la Función Pública y  la circular Conjunta N. 100-005 - 2022</t>
    </r>
  </si>
  <si>
    <t>1. Desarrollar la segunda fase para la actualización del manual de funciones de la Dirección General de la Policía Nacional y sus plantas DIPON-DISAN-DIBIEE.</t>
  </si>
  <si>
    <r>
      <t xml:space="preserve">Los líderes de las plantas de personal no uniformado DIPON, DIBIE y DISAN una vez realizado el levantamiento de cargas laborales por procesos de acuerdo a la estructura de la entidad, procederán a actualizar y/o modificar el Manual de funciones y competencias laborales del personal No Uniformado, acuerdo con la metodología definida por el Departamento de la Función Pública y las directrices del Ministerio de Defensa Nacional.
</t>
    </r>
    <r>
      <rPr>
        <b/>
        <sz val="9"/>
        <color rgb="FF000000"/>
        <rFont val="Arial"/>
        <family val="2"/>
      </rPr>
      <t>Evidencia</t>
    </r>
    <r>
      <rPr>
        <sz val="9"/>
        <color rgb="FF000000"/>
        <rFont val="Arial"/>
        <family val="2"/>
      </rPr>
      <t>: (01) Comunicación oficial dirigida a la Directora de Talento Humano anexando el Manual de funciones y competencias laborales dirigida al Director (a) de Talento Humano.o.</t>
    </r>
  </si>
  <si>
    <t>1.1. Desarrollar la segunda fase para la actualización del manual de funciones de la Dirección General de la Policía Nacional y sus plantas DIPON-DISAN-DIBIE.</t>
  </si>
  <si>
    <r>
      <t xml:space="preserve">Los líderes de las plantas de personal no uniformado DIPON, DIBIE y DISAN una vez realizado el levantamiento de cargas laborales por procesos de acuerdo a la estructura de la entidad, procederán a actualizar y/o modificar el Manual de funciones y competencias laborales del personal No Uniformado, acuerdo con la metodología definida por el Departamento de la Función Pública y las directrices del Ministerio de Defensa Nacional.
</t>
    </r>
    <r>
      <rPr>
        <b/>
        <sz val="9"/>
        <color rgb="FF000000"/>
        <rFont val="Arial"/>
        <family val="2"/>
      </rPr>
      <t>Evidencia</t>
    </r>
    <r>
      <rPr>
        <sz val="9"/>
        <color rgb="FF000000"/>
        <rFont val="Arial"/>
        <family val="2"/>
      </rPr>
      <t>: (01) Comunicación oficial dirigida a la Directora de Talento Humano anexando el Manual de funciones y competencias laborales dirigida al Director (a) de Talento Humano.</t>
    </r>
  </si>
  <si>
    <t>1.2. Desarrollar la segunda fase para la actualización del manual de funciones de la Dirección General de la Policía Nacional y sus plantas DIPON-DISAN-DIBIE.</t>
  </si>
  <si>
    <r>
      <t xml:space="preserve">Los líderes de las plantas de personal no uniformado DIPON, DIBIE y DISAN una vez realizado el levantamiento de cargas laborales por procesos de acuerdo a la estructura de la entidad, procederán a actualizar y/o modificar el Manual de funciones y competencias laborales del personal No Uniformado, acuerdo con la metodología definida por el Departamento de la Función Pública y las directrices del Ministerio de Defensa Nacional.
</t>
    </r>
    <r>
      <rPr>
        <b/>
        <sz val="9"/>
        <color rgb="FF000000"/>
        <rFont val="Arial"/>
        <family val="2"/>
      </rPr>
      <t>Evidencia:</t>
    </r>
    <r>
      <rPr>
        <sz val="9"/>
        <color rgb="FF000000"/>
        <rFont val="Arial"/>
        <family val="2"/>
      </rPr>
      <t xml:space="preserve"> (01) Comunicación oficial dirigida a la Directora de Talento Humano anexando el Manual de funciones y competencias laborales dirigida al Director (a) de Talento Humano.</t>
    </r>
  </si>
  <si>
    <t>2. Desarrollar las Actividades de homologación de cargos.</t>
  </si>
  <si>
    <r>
      <t xml:space="preserve">Desarrollar las actividades tendientes a establecer la homologación de cargos para el personal no uniformado de acuerdo con la actualización de la Manual de Funciones y demás normas.1. Analizar y consolidar el marco legal relacionada con procedimientos y los criterios para la homologación de las Tablas TOP, incluyendo funciones y requisitos establecidos en el Decreto 1070 de 2015 para los cargos de la planta del personal no uniformado de la Policía Nacional.2. Realizar levantamiento de las cargas laborales de los entornos administrativos y dependencias de la Dirección General de la Policía Nacional.3. Establecer inventario de cargos del personal uniformado que realiza actividades administrativas, que por la naturaleza de las actividades puedan ser desarrolladas por personal no uniformado. (Relevo de entornos administrativos)4. Elaborar matriz de homologación de cargos que permitan la visualización y comparación entre los cargos existentes y los nuevos cargos homologados en términos del Decreto 1070 de 2015.5. Proyectar costos de la planta de personal requeridos de acuerdo con la aplicación de la metodología de cargas laborales.6. Presentar resultados y propuesta de homologación al mando.
</t>
    </r>
    <r>
      <rPr>
        <b/>
        <sz val="9"/>
        <color rgb="FF000000"/>
        <rFont val="Arial"/>
        <family val="2"/>
      </rPr>
      <t>Evidencia:</t>
    </r>
    <r>
      <rPr>
        <sz val="9"/>
        <color rgb="FF000000"/>
        <rFont val="Arial"/>
        <family val="2"/>
      </rPr>
      <t xml:space="preserve"> (01) Comunicación oficial dirigida a la Directora de Talento Humano anexando el estudio técnico de homologación.</t>
    </r>
  </si>
  <si>
    <t>2.1. Desarrollar las Actividades de homologación de cargos.</t>
  </si>
  <si>
    <r>
      <t xml:space="preserve">Desarrollar las actividades tendientes a establecer la homologación de cargos para el personal no uniformado de acuerdo con la actualización de la Manual de Funciones y demás normas.
1. Analizar y consolidar el marco legal relacionada con procedimientos y los criterios para la homologación de las Tablas TOP, incluyendo funciones y requisitos establecidos en el Decreto 1070 de 2015 para los cargos de la planta del personal no uniformado de la Policía Nacional.
2. Realizar levantamiento de las cargas laborales de los entornos administrativos y dependencias de la Dirección General de la Policía Nacional.
3. Establecer inventario de cargos del personal uniformado que realiza actividades administrativas, que por la naturaleza de las actividades puedan ser desarrolladas por personal no uniformado. (Relevo de entornos administrativos)
4. Elaborar matriz de homologación de cargos que permitan la visualización y comparación entre los cargos existentes y los nuevos cargos homologados en términos del Decreto 1070 de 2015.
5. Proyectar costos de la planta de personal requeridos de acuerdo con la aplicación de la metodología de cargas laborales.
6. Presentar resultados y propuesta de homologación al mando
</t>
    </r>
    <r>
      <rPr>
        <b/>
        <sz val="9"/>
        <color rgb="FF000000"/>
        <rFont val="Arial"/>
        <family val="2"/>
      </rPr>
      <t>Evidencia:</t>
    </r>
    <r>
      <rPr>
        <sz val="9"/>
        <color rgb="FF000000"/>
        <rFont val="Arial"/>
        <family val="2"/>
      </rPr>
      <t xml:space="preserve"> (01) Comunicación oficial dirigida a la Directora de Talento Humano anexando el estudio técnico de homologación.</t>
    </r>
  </si>
  <si>
    <t>2.2. Desarrollar las Actividades de homologación de cargos.</t>
  </si>
  <si>
    <t>2.3. Desarrollar las Actividades de homologación de cargos.</t>
  </si>
  <si>
    <r>
      <t xml:space="preserve">Desarrollar las actividades tendientes a establecer la homologación de cargos para el personal no uniformado de acuerdo con la actualización de la Manual de Funciones y demás normas.
1. Analizar y consolidar el marco legal relacionada con procedimientos y los criterios para la homologación de las Tablas TOP, incluyendo funciones y requisitos establecidos en el Decreto 1070 de 2015 para los cargos de la planta del personal no uniformado de la Policía Nacional.
2. Realizar levantamiento de las cargas laborales de los entornos administrativos y dependencias de la Dirección General de la Policía Nacional.
3. Establecer inventario de cargos del personal uniformado que realiza actividades administrativas, que por la naturaleza de las actividades puedan ser desarrolladas por personal no uniformado. (Relevo de entornos administrativos)
4. Elaborar matriz de homologación de cargos que permitan la visualización y comparación entre los cargos existentes y los nuevos cargos homologados en términos del Decreto 1070 de 2015.
5. Proyectar costos de la planta de personal requeridos de acuerdo con la aplicación de la metodología de cargas laborales.
6. Presentar resultados y propuesta de homologación al mando
</t>
    </r>
    <r>
      <rPr>
        <b/>
        <sz val="9"/>
        <color rgb="FF000000"/>
        <rFont val="Arial"/>
        <family val="2"/>
      </rPr>
      <t>Evidencia:</t>
    </r>
    <r>
      <rPr>
        <sz val="9"/>
        <color rgb="FF000000"/>
        <rFont val="Arial"/>
        <family val="2"/>
      </rPr>
      <t xml:space="preserve"> (01) Comunicación oficial dirigida a la Directora de Talento Humano anexando el estudio técnico de homologación</t>
    </r>
  </si>
  <si>
    <t>Jefe Grupo Analisis Ocupacional</t>
  </si>
  <si>
    <t>3. Presentar la evaluación final del impacto y resultados del plan</t>
  </si>
  <si>
    <r>
      <rPr>
        <sz val="9"/>
        <color rgb="FF000000"/>
        <rFont val="Arial"/>
        <family val="2"/>
      </rPr>
      <t xml:space="preserve">Realizar la evaluación del desempeño del plan de acción el cual mide el impacto de las tareas planeadas para la presente vigencia.
</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</si>
  <si>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rFont val="Arial"/>
        <family val="2"/>
      </rPr>
      <t xml:space="preserve">Teniente Coronel </t>
    </r>
    <r>
      <rPr>
        <b/>
        <sz val="9"/>
        <rFont val="Arial"/>
        <family val="2"/>
      </rPr>
      <t xml:space="preserve">Andrés Felipe Lopéz Hurtado
</t>
    </r>
    <r>
      <rPr>
        <sz val="9"/>
        <rFont val="Arial"/>
        <family val="2"/>
      </rPr>
      <t>Jefe Grupo Personal No Uniformado</t>
    </r>
  </si>
  <si>
    <r>
      <t>REVISÓ:</t>
    </r>
    <r>
      <rPr>
        <sz val="9"/>
        <rFont val="Arial"/>
        <family val="2"/>
      </rPr>
      <t xml:space="preserve">
Teniente Coronel</t>
    </r>
    <r>
      <rPr>
        <b/>
        <sz val="9"/>
        <rFont val="Arial"/>
        <family val="2"/>
      </rPr>
      <t xml:space="preserve"> Jorge Aurelio Molano Castro</t>
    </r>
    <r>
      <rPr>
        <sz val="9"/>
        <rFont val="Arial"/>
        <family val="2"/>
      </rPr>
      <t xml:space="preserve">
Jefe Planeación DITAH</t>
    </r>
  </si>
  <si>
    <r>
      <t xml:space="preserve">APROBÓ: 
</t>
    </r>
    <r>
      <rPr>
        <sz val="9"/>
        <rFont val="Arial"/>
        <family val="2"/>
      </rPr>
      <t xml:space="preserve">Coronel </t>
    </r>
    <r>
      <rPr>
        <b/>
        <sz val="9"/>
        <rFont val="Arial"/>
        <family val="2"/>
      </rPr>
      <t xml:space="preserve">Andrea Carolina Cáceres Naranjo
</t>
    </r>
    <r>
      <rPr>
        <sz val="9"/>
        <rFont val="Arial"/>
        <family val="2"/>
      </rPr>
      <t>Director de Talento Humano</t>
    </r>
  </si>
  <si>
    <r>
      <t xml:space="preserve">Presupuesto: </t>
    </r>
    <r>
      <rPr>
        <sz val="9"/>
        <rFont val="Arial"/>
        <family val="2"/>
      </rPr>
      <t>$278.820.779</t>
    </r>
  </si>
  <si>
    <r>
      <t>Iniciativa estratégica:</t>
    </r>
    <r>
      <rPr>
        <sz val="9"/>
        <rFont val="Arial"/>
        <family val="2"/>
      </rPr>
      <t xml:space="preserve"> Administración del talento humano</t>
    </r>
  </si>
  <si>
    <r>
      <t>Descripción:</t>
    </r>
    <r>
      <rPr>
        <sz val="9"/>
        <rFont val="Arial"/>
        <family val="2"/>
      </rPr>
      <t xml:space="preserve"> Teniendo en cuenta las acciones priorizadas en la reunión de comandantes, se hace necesario revisar y ajustar la ubicación laboral en lo relacionado con la asignación de cargos, asegurando que el personal sea ubicado de acuerdo a las funciones para las cuales está mejor capacitado.</t>
    </r>
  </si>
  <si>
    <t>1. Adelantar un ejercicio de actualización y flexibilización de las Tablas de Organización Policial TOP</t>
  </si>
  <si>
    <t xml:space="preserve">JESEP, DICAR, DIJIN, DIPOL, DIRAN, DIPRO, DIASE, DITRA
SUDIR, SEGEN, OFPLA, COEST, ORECI, CODEH, OFTIC, INGER, OCINT, JENAR, DITAH, DIBIE, DINCO, DIEPO, DISAN, DILOF, DIFRA
</t>
  </si>
  <si>
    <t>2. Realizar ajuste a la Tabla de Organización Policial,  de acuerdo a los parámetros dispuestos en los instructivos</t>
  </si>
  <si>
    <t>Área Carrera Policial</t>
  </si>
  <si>
    <t>3. Realizar análisis de las necesidades de ajuste al perfil del cargo.</t>
  </si>
  <si>
    <t>4. Realizar mesa de trabajo que conlleve a a la modificación de perfiles</t>
  </si>
  <si>
    <t>5. Presentar la evaluación final del impacto y resultados del plan</t>
  </si>
  <si>
    <r>
      <t xml:space="preserve">Nombre del plan: </t>
    </r>
    <r>
      <rPr>
        <sz val="9"/>
        <color rgb="FF000000"/>
        <rFont val="Arial"/>
        <family val="2"/>
      </rPr>
      <t>DITAH_2025_OE1_EC2IE19_Modernizar la administración del talento humano a través del rediseño de las tablas TOP y perfiles del cargo, atendiendo a las necesidades en el territorio para el despliegue del nuevo modelo del servicio de policía.</t>
    </r>
  </si>
  <si>
    <r>
      <t xml:space="preserve">Presupuesto: </t>
    </r>
    <r>
      <rPr>
        <sz val="9"/>
        <rFont val="Arial"/>
        <family val="2"/>
      </rPr>
      <t>$182.458.630</t>
    </r>
  </si>
  <si>
    <t>Área organizacional: Grupo de Planeación DITAH</t>
  </si>
  <si>
    <t>Categoría 1. Franquicia del Personal.</t>
  </si>
  <si>
    <t>1.1.Generar prueba piloto para la implementación del SIFRA</t>
  </si>
  <si>
    <t>Jefe Àrea Desarrollo Humano</t>
  </si>
  <si>
    <t>1.2.Realizar actividades de sensibilización a comandantes sobre otorgamiento turnos de franquicia.</t>
  </si>
  <si>
    <t>1.3. Realizar análisis de las PQRS que se presentan en las unidades por conducta de no otorgamientos turnos de franquicia.</t>
  </si>
  <si>
    <t>31/03/2025
30/06/2025
30/09/2025
01/12/2025</t>
  </si>
  <si>
    <t>1.4. Realizar Academias del Direccionamiento del Talento Humano top 10 de las unidades con mayor PQRS por no otorgamiento de turnos de franqucia</t>
  </si>
  <si>
    <t xml:space="preserve">1.5. Presentar informe de evaluación del impacto de la categoría. </t>
  </si>
  <si>
    <t xml:space="preserve">Jefe Área Desarrollo Humano
</t>
  </si>
  <si>
    <t>Categoría 2. Reserva activa.</t>
  </si>
  <si>
    <t>2.1. Generar plan de comunicación para campañas de difusión</t>
  </si>
  <si>
    <t>Coordinación de Incorporación y Control reservas de la Policía Nacional</t>
  </si>
  <si>
    <t>01/072025</t>
  </si>
  <si>
    <t>2.2. Crear medalla de la reserva policial</t>
  </si>
  <si>
    <t>2.3. Presentar informe de evaluación del impacto del plan</t>
  </si>
  <si>
    <t>Categoría 3. Mejorar el clima laboral "Yo hago el ambiente laboral" más humano, más cercano y más feliz. DECRETO 612</t>
  </si>
  <si>
    <t xml:space="preserve">3.1. Proponer Plan Comunicacional de la iniciativa "yo hago el ambiente laboral" </t>
  </si>
  <si>
    <t>Jefe Área Desarrollo Humano</t>
  </si>
  <si>
    <t xml:space="preserve">05/02/2025
</t>
  </si>
  <si>
    <t xml:space="preserve">05/04/2025
</t>
  </si>
  <si>
    <t xml:space="preserve">3.2.Implementar Plan Comunicacional de la iniciativa "yo hago el ambiente laboral" </t>
  </si>
  <si>
    <t xml:space="preserve">06/04/2025
</t>
  </si>
  <si>
    <t xml:space="preserve">05/10/2025
</t>
  </si>
  <si>
    <t>3.3. Desplegar la iniciativa "yo hago el ambiente laboral" en las unidades priorizadas</t>
  </si>
  <si>
    <t>05/04/2025
06/08/2025</t>
  </si>
  <si>
    <t>05/08/2025
06/11/2025</t>
  </si>
  <si>
    <t>3.4. Realizar reconocimiento a las unidades que impulsan ambientes laborales saludables</t>
  </si>
  <si>
    <t xml:space="preserve">
01/06/2025</t>
  </si>
  <si>
    <t xml:space="preserve">
30/11/2025</t>
  </si>
  <si>
    <t xml:space="preserve">3.5. Presentar informe de evaluación del impacto de la categoría. </t>
  </si>
  <si>
    <t>Categoría 4.  Implementación de salas amigas de la familia lactante en la Policía Nacional</t>
  </si>
  <si>
    <t xml:space="preserve">Jefe Área Desarrollo Humano </t>
  </si>
  <si>
    <t>4.4. Verificar adecuación de la sala amiga de la familia lactante al interior del complejo DIPON</t>
  </si>
  <si>
    <t>4.5. Realizar socialización con mujeres gestantes y madres lactantes sobre los lineamientos de la implementación de la sala amiga de la familia lactante en el complejo DIPON.</t>
  </si>
  <si>
    <t>4.6. Generar campaña comunicacional</t>
  </si>
  <si>
    <t xml:space="preserve">4.7.Implementar sala amiga en el complejo DIPON. </t>
  </si>
  <si>
    <t>Grupo de Talento Humano DITAH</t>
  </si>
  <si>
    <t xml:space="preserve">4.8 Presentar informe de evaluación del impacto de la categoría. </t>
  </si>
  <si>
    <t>Realizar informe de la evaluación del impacto de las actividades de la categoría.
Evidencia: (01) comunicación oficial dirigida a la Directora de Talento Humano anexando el Informe final del impacto de la categoría, especificando recomendaciones y conclusiones.</t>
  </si>
  <si>
    <t>Categoria 4. Evaluación del impacto</t>
  </si>
  <si>
    <t xml:space="preserve">
Jefe Grupo Planeación DTAH</t>
  </si>
  <si>
    <r>
      <t>Objetivo estratégico:</t>
    </r>
    <r>
      <rPr>
        <sz val="9"/>
        <rFont val="Arial"/>
        <family val="2"/>
      </rPr>
      <t xml:space="preserve"> OE1. Potencializar el desarrollo humano y calidad de vida para el policía y su familia.</t>
    </r>
  </si>
  <si>
    <r>
      <t xml:space="preserve">Iniciativa estratégica: </t>
    </r>
    <r>
      <rPr>
        <sz val="9"/>
        <rFont val="Arial"/>
        <family val="2"/>
      </rPr>
      <t xml:space="preserve"> Fidelización del talento humano.</t>
    </r>
  </si>
  <si>
    <r>
      <t xml:space="preserve">Nombre del plan: </t>
    </r>
    <r>
      <rPr>
        <sz val="9"/>
        <color rgb="FF000000"/>
        <rFont val="Arial"/>
        <family val="2"/>
      </rPr>
      <t>DITAH_2025_OE1_</t>
    </r>
    <r>
      <rPr>
        <b/>
        <sz val="9"/>
        <color rgb="FF000000"/>
        <rFont val="Arial"/>
        <family val="2"/>
      </rPr>
      <t xml:space="preserve"> </t>
    </r>
    <r>
      <rPr>
        <sz val="9"/>
        <color rgb="FF000000"/>
        <rFont val="Arial"/>
        <family val="2"/>
      </rPr>
      <t>Fidelización institucional del Talento Humano. (2 fase) Decreto 2016 del 2018</t>
    </r>
  </si>
  <si>
    <r>
      <t xml:space="preserve">Descripción: </t>
    </r>
    <r>
      <rPr>
        <sz val="9"/>
        <rFont val="Arial"/>
        <family val="2"/>
      </rPr>
      <t xml:space="preserve">Plan de acción enfocado en la cultura institucional y la fidelización del talento humano es relevante para la Policía Nacional, ya que fortalece los valores, la identidad y el sentido de pertenencia entre sus miembros. Este enfoque aporta a un clima organizacional positivo, mejora la motivación, aumenta el compromiso y contribuye a la retención de personal. </t>
    </r>
  </si>
  <si>
    <r>
      <t xml:space="preserve">Responsable: </t>
    </r>
    <r>
      <rPr>
        <sz val="9"/>
        <rFont val="Arial"/>
        <family val="2"/>
      </rPr>
      <t>Directora de Talento Humano</t>
    </r>
  </si>
  <si>
    <r>
      <t xml:space="preserve">Indicador: </t>
    </r>
    <r>
      <rPr>
        <sz val="9"/>
        <rFont val="Arial"/>
        <family val="2"/>
      </rPr>
      <t xml:space="preserve"> Resultado Satisfacción del Clima Laboral </t>
    </r>
  </si>
  <si>
    <r>
      <t>Proceso:</t>
    </r>
    <r>
      <rPr>
        <sz val="9"/>
        <rFont val="Arial"/>
        <family val="2"/>
      </rPr>
      <t xml:space="preserve"> Direccionamiento del Talento Humano.</t>
    </r>
  </si>
  <si>
    <r>
      <t xml:space="preserve">Área organizacional: </t>
    </r>
    <r>
      <rPr>
        <sz val="9"/>
        <rFont val="Arial"/>
        <family val="2"/>
      </rPr>
      <t>Área Desarrollo Humano.</t>
    </r>
  </si>
  <si>
    <t>Presupuesto: $14.280.484</t>
  </si>
  <si>
    <t>Categoría 1. Cultura</t>
  </si>
  <si>
    <t xml:space="preserve">1.1 Realizar análisis situación administrativa grupo de cultura institucional </t>
  </si>
  <si>
    <t>Jefe Área Desarrollo</t>
  </si>
  <si>
    <t>1.2 Desarrollar mesa de coordinación con la Dirección de Educación Policial</t>
  </si>
  <si>
    <t>1.3 Desarrollar mesa de coordinación con la Inspección General y Responsabilidad Profesional</t>
  </si>
  <si>
    <t xml:space="preserve">1.4. Presentar informe de evaluación del impacto de la categoría. </t>
  </si>
  <si>
    <t>Categoría 2. Fidelización del talento humano</t>
  </si>
  <si>
    <t xml:space="preserve">2.1 Realizar análisis situación de retiros. </t>
  </si>
  <si>
    <t>2.1. Brindar herramientas a las unidades policiales que aporten a la disminución de retiros.</t>
  </si>
  <si>
    <t>2.2. Presentar informe de evaluación del impacto del plan</t>
  </si>
  <si>
    <t>Categoría 3. Evaluación de Impacto</t>
  </si>
  <si>
    <t xml:space="preserve">
Jefe Planeación DITAH</t>
  </si>
  <si>
    <t>Pagina 1 de 1</t>
  </si>
  <si>
    <r>
      <t xml:space="preserve">Objetivo estratégico: </t>
    </r>
    <r>
      <rPr>
        <sz val="9"/>
        <rFont val="Arial"/>
        <family val="2"/>
      </rPr>
      <t>OE1 Potencializar el desarrollo humano y calidad de vida para el policía y su familia.</t>
    </r>
  </si>
  <si>
    <r>
      <t xml:space="preserve">Iniciativa estratégica: </t>
    </r>
    <r>
      <rPr>
        <sz val="9"/>
        <rFont val="Arial"/>
        <family val="2"/>
      </rPr>
      <t>Atención integral en salud.</t>
    </r>
  </si>
  <si>
    <r>
      <t>Nombre del plan:</t>
    </r>
    <r>
      <rPr>
        <sz val="9"/>
        <rFont val="Arial"/>
        <family val="2"/>
      </rPr>
      <t xml:space="preserve"> DITAH_2025_OE1_Seguridad y Salud en el Trabajo 2025.Decreto 612 de 2018</t>
    </r>
  </si>
  <si>
    <r>
      <t>Descripción:</t>
    </r>
    <r>
      <rPr>
        <sz val="9"/>
        <rFont val="Arial"/>
        <family val="2"/>
      </rPr>
      <t xml:space="preserve"> Desplegar los parámetros institucionales para la planeación, mantenimiento y mejora continua del Sistema de Gestión de Seguridad y Salud en el Trabajo.</t>
    </r>
  </si>
  <si>
    <r>
      <t xml:space="preserve">Indicador: </t>
    </r>
    <r>
      <rPr>
        <sz val="9"/>
        <rFont val="Arial"/>
        <family val="2"/>
      </rPr>
      <t>Reporte de accidentalidad</t>
    </r>
  </si>
  <si>
    <t>META:</t>
  </si>
  <si>
    <r>
      <t xml:space="preserve">Proceso: </t>
    </r>
    <r>
      <rPr>
        <sz val="9"/>
        <rFont val="Arial"/>
        <family val="2"/>
      </rPr>
      <t xml:space="preserve">Direccionamiento de Talento Humano </t>
    </r>
  </si>
  <si>
    <r>
      <t xml:space="preserve">Área organizacional: </t>
    </r>
    <r>
      <rPr>
        <sz val="9"/>
        <rFont val="Arial"/>
        <family val="2"/>
      </rPr>
      <t>Área Seguridad y Salud en el trabajo</t>
    </r>
  </si>
  <si>
    <t>Categoría 1. Seguridad y Salud en el Trabajo.</t>
  </si>
  <si>
    <t>1.1. Realizar visitas de acompañamiento a unidades priorizadas.</t>
  </si>
  <si>
    <t xml:space="preserve">Area de seguridad y salud en el trabajo. </t>
  </si>
  <si>
    <t>01/01/2025
01/05/2025
01/09/2025</t>
  </si>
  <si>
    <t>20/04/2025
20/08/2025
01/12/2025</t>
  </si>
  <si>
    <t>1.2 Desplegar la herramienta tecnológica de seguimiento al personal excusado y reporte de accidentalidad en el aplicativo de DITAH PLUS.</t>
  </si>
  <si>
    <t>01/01/2025
01/04/2025
01/07/2025</t>
  </si>
  <si>
    <t>20/04/2025
20/07/2025
20/10/2025</t>
  </si>
  <si>
    <t>1.3 Realizar informe de la estrategia 4D "Un estilo de vida saludable"</t>
  </si>
  <si>
    <t>1.4 Realizar diagnóstico ausentismo y accidentalidad PERNU</t>
  </si>
  <si>
    <t xml:space="preserve">1.5 Realizar actividades de promoción y prevención para el personal no uniformado </t>
  </si>
  <si>
    <t>20/04/2025
20/08/2025
20/11/2025</t>
  </si>
  <si>
    <t xml:space="preserve">1.6.Realizar la evaluación final de la efectividad del plan </t>
  </si>
  <si>
    <t>Jefe Área Seguridad y Salud en el Trabajo</t>
  </si>
  <si>
    <t xml:space="preserve">Categoría 2 .Salud mental </t>
  </si>
  <si>
    <t>2.1. Actualizar el programa de salud mental para el personal uniformado de la Policía Nacional</t>
  </si>
  <si>
    <t xml:space="preserve">2.2. Capacitar a los integrantes de los grupos interdisciplinarios. </t>
  </si>
  <si>
    <t>2.3. Realizar intervención en salud mental en las unidades priorizadas.</t>
  </si>
  <si>
    <t xml:space="preserve">2.4.Realizar la evaluación final de la efectividad del plan </t>
  </si>
  <si>
    <t xml:space="preserve">
Jefe Grupo Planeación DITAH</t>
  </si>
  <si>
    <r>
      <t xml:space="preserve">Presupuesto: </t>
    </r>
    <r>
      <rPr>
        <sz val="9"/>
        <rFont val="Arial"/>
        <family val="2"/>
      </rPr>
      <t>$32.376.176</t>
    </r>
  </si>
  <si>
    <r>
      <t xml:space="preserve">Objetivo estratégico: </t>
    </r>
    <r>
      <rPr>
        <sz val="9"/>
        <rFont val="Arial"/>
        <family val="2"/>
      </rPr>
      <t>OE2. Fortalecer la profesionalización de los integrantes de la Institución para impactar en la calidad del servicio de policía.</t>
    </r>
  </si>
  <si>
    <r>
      <t xml:space="preserve">Iniciativa estratégica: </t>
    </r>
    <r>
      <rPr>
        <sz val="9"/>
        <rFont val="Arial"/>
        <family val="2"/>
      </rPr>
      <t>Gestión del Conocimiento.</t>
    </r>
  </si>
  <si>
    <r>
      <t>Nombre del plan:</t>
    </r>
    <r>
      <rPr>
        <sz val="9"/>
        <rFont val="Arial"/>
        <family val="2"/>
      </rPr>
      <t xml:space="preserve"> DITAH_2025_OE2_Prueba funcional de la metodología para la gestión del conocimiento institucional.</t>
    </r>
  </si>
  <si>
    <r>
      <t xml:space="preserve">Descripción: </t>
    </r>
    <r>
      <rPr>
        <sz val="9"/>
        <rFont val="Arial"/>
        <family val="2"/>
      </rPr>
      <t>Aplicar la metodología para la operacionalización de la Gestión del Conocimiento en una unidad piloto, con el fin de replicarla a las demás unidades policiales.</t>
    </r>
  </si>
  <si>
    <r>
      <t xml:space="preserve">Indicador: </t>
    </r>
    <r>
      <rPr>
        <sz val="9"/>
        <rFont val="Arial"/>
        <family val="2"/>
      </rPr>
      <t>Ubicación Laboral</t>
    </r>
  </si>
  <si>
    <r>
      <t>Proceso:</t>
    </r>
    <r>
      <rPr>
        <sz val="9"/>
        <rFont val="Arial"/>
        <family val="2"/>
      </rPr>
      <t xml:space="preserve"> </t>
    </r>
    <r>
      <rPr>
        <b/>
        <sz val="9"/>
        <rFont val="Arial"/>
        <family val="2"/>
      </rPr>
      <t>Direccionamiento del Talento Humano.</t>
    </r>
  </si>
  <si>
    <r>
      <t xml:space="preserve">Área organizacional: </t>
    </r>
    <r>
      <rPr>
        <sz val="9"/>
        <rFont val="Arial"/>
        <family val="2"/>
      </rPr>
      <t>DITAH ARCAP</t>
    </r>
  </si>
  <si>
    <t>1. Seleccionar la unidad para ejecutar la prueba funcional.</t>
  </si>
  <si>
    <r>
      <t xml:space="preserve">Determinar y designar la unidad adecuada para realizar la prueba funcional, asegurando que cumpla con los requisitos técnicos, de infraestructura y operativos necesarios para validar el desempeño y funcionalidad de los procesos, equipos o sistemas en evaluación
</t>
    </r>
    <r>
      <rPr>
        <b/>
        <sz val="9"/>
        <rFont val="Arial"/>
        <family val="2"/>
      </rPr>
      <t xml:space="preserve">Evidencia: </t>
    </r>
    <r>
      <rPr>
        <sz val="9"/>
        <rFont val="Arial"/>
        <family val="2"/>
      </rPr>
      <t>(01) comunicación oficial dirigida a la Directora de Talento Humano anexando el informe que contenga; diagnóstico y unidad seleccionada.</t>
    </r>
  </si>
  <si>
    <t>2. Capacitar a los facilitadores de la prueba funcional en la unidad respectiva.</t>
  </si>
  <si>
    <r>
      <t xml:space="preserve">Garantizar que los facilitadores asignados para la ejecución de la prueba funcional en la unidad seleccionada cuenten con el conocimiento, las habilidades y las herramientas necesarias para llevar a cabo su rol de manera eficiente y conforme a los estándares establecidos.
</t>
    </r>
    <r>
      <rPr>
        <b/>
        <sz val="9"/>
        <rFont val="Arial"/>
        <family val="2"/>
      </rPr>
      <t>Evidencia:</t>
    </r>
    <r>
      <rPr>
        <sz val="9"/>
        <rFont val="Arial"/>
        <family val="2"/>
      </rPr>
      <t xml:space="preserve"> (01) comunicación oficial dirigida a la Directora de Talento Humano anexando  el informe que contenga; actividades realizadas y personal capacitado.</t>
    </r>
  </si>
  <si>
    <t xml:space="preserve">3. Aplicar la metodología dispuesta y recoger la información sobre la funcionalidad. </t>
  </si>
  <si>
    <r>
      <t xml:space="preserve">Implementar la metodología previamente establecida (proyecto de procedimientos) en la unidad piloto para evaluar la funcionalidad de los procedimientos, formatos y recopilar información relevante que permita analizar su desempeño, identificar áreas de mejora y validar su eficacia.
</t>
    </r>
    <r>
      <rPr>
        <b/>
        <sz val="9"/>
        <rFont val="Arial"/>
        <family val="2"/>
      </rPr>
      <t>Evidencia:</t>
    </r>
    <r>
      <rPr>
        <sz val="9"/>
        <rFont val="Arial"/>
        <family val="2"/>
      </rPr>
      <t xml:space="preserve"> (01) comunicación oficial dirigida a la Directora de Talento Humano anexando  el informe que contenga;  implementación de la metodología (Ejecutar las actividades planificadas de acuerdo con los procedimientos establecidos) y resultados de funcionalidad.</t>
    </r>
  </si>
  <si>
    <t>4. Desarrollar la mentoría de conocimiento.</t>
  </si>
  <si>
    <r>
      <t xml:space="preserve">Diseñar e implementar una iniciativa  que facilite la transferencia de conocimientos, habilidades y experiencias entre funcionarios de diferentes niveles, promoviendo el desarrollo profesional, el fortalecimiento de capacidades y la continuidad organizacional.
</t>
    </r>
    <r>
      <rPr>
        <b/>
        <sz val="9"/>
        <rFont val="Arial"/>
        <family val="2"/>
      </rPr>
      <t>Evidencia</t>
    </r>
    <r>
      <rPr>
        <sz val="9"/>
        <rFont val="Arial"/>
        <family val="2"/>
      </rPr>
      <t>: (01) comunicación oficial dirigida a la Directora de Talento Humano anexando  el Informe que contenga; diagnóstico, diseño del programa,consolidación de las lecciones aprendidas y las mejores prácticas del programa.</t>
    </r>
  </si>
  <si>
    <t>5. Implementar la red de expertos.</t>
  </si>
  <si>
    <r>
      <t xml:space="preserve">Establecer e implementar una red de expertos dentro de la Policía Nacional para facilitar el acceso al conocimiento especializado, promover la colaboración interdisciplinaria y fortalecer la toma de decisiones.
</t>
    </r>
    <r>
      <rPr>
        <b/>
        <sz val="9"/>
        <rFont val="Arial"/>
        <family val="2"/>
      </rPr>
      <t>Evidencia:</t>
    </r>
    <r>
      <rPr>
        <sz val="9"/>
        <rFont val="Arial"/>
        <family val="2"/>
      </rPr>
      <t xml:space="preserve"> (01) comunicación oficial dirigida a la Directora de Talento Humano anexando el informe que contenga; diseño de la estructura de la red, implementación de la red, seguimiento y evaluación..</t>
    </r>
  </si>
  <si>
    <t>6 Presentar informe de evaluación del impacto del plan.</t>
  </si>
  <si>
    <r>
      <t xml:space="preserve">Realizar un informe ejecutivo con los resultados obtenidos frente al desarrollo del plan.
</t>
    </r>
    <r>
      <rPr>
        <b/>
        <sz val="9"/>
        <color indexed="8"/>
        <rFont val="Arial"/>
        <family val="2"/>
      </rPr>
      <t>Evidencia</t>
    </r>
    <r>
      <rPr>
        <sz val="9"/>
        <color indexed="8"/>
        <rFont val="Arial"/>
        <family val="2"/>
      </rPr>
      <t>: (01) Comunicación oficial dirigido al Subdirector General  anexando  el informe de evaluación del impacto del plan.</t>
    </r>
  </si>
  <si>
    <r>
      <t>REVISÓ:</t>
    </r>
    <r>
      <rPr>
        <sz val="9"/>
        <color indexed="8"/>
        <rFont val="Arial"/>
        <family val="2"/>
      </rPr>
      <t xml:space="preserve">
Teniente Coronel </t>
    </r>
    <r>
      <rPr>
        <b/>
        <sz val="9"/>
        <color indexed="8"/>
        <rFont val="Arial"/>
        <family val="2"/>
      </rPr>
      <t>Jorge Aurelio Molano Castro</t>
    </r>
    <r>
      <rPr>
        <sz val="9"/>
        <color indexed="8"/>
        <rFont val="Arial"/>
        <family val="2"/>
      </rPr>
      <t xml:space="preserve">
Jefe Planeación DITAH</t>
    </r>
  </si>
  <si>
    <r>
      <t xml:space="preserve">Presupuesto: </t>
    </r>
    <r>
      <rPr>
        <sz val="9"/>
        <rFont val="Arial"/>
        <family val="2"/>
      </rPr>
      <t>$40.795.160,13</t>
    </r>
  </si>
  <si>
    <r>
      <t xml:space="preserve">Nombre del plan: </t>
    </r>
    <r>
      <rPr>
        <sz val="9"/>
        <color rgb="FF000000"/>
        <rFont val="Arial"/>
        <family val="2"/>
      </rPr>
      <t>DITAH_PLAN_2025_OE1_Bases plan de carrera</t>
    </r>
  </si>
  <si>
    <t>DIRECCIÓN DE EDUCACIÓN POLICIAL</t>
  </si>
  <si>
    <t>PLAN DE ACCIÓN VIGENCIA  2025</t>
  </si>
  <si>
    <r>
      <t xml:space="preserve">Objetivo estratégico: </t>
    </r>
    <r>
      <rPr>
        <sz val="9"/>
        <rFont val="Arial"/>
        <family val="2"/>
      </rPr>
      <t>OE2 Fortalecer la profesionalización de los integrantes de la Institución para impactar en la calidad del servicio de policía.</t>
    </r>
  </si>
  <si>
    <r>
      <t xml:space="preserve">Iniciativa estratégica: </t>
    </r>
    <r>
      <rPr>
        <sz val="9"/>
        <rFont val="Arial"/>
        <family val="2"/>
      </rPr>
      <t>Desarrollar el plan anual de educación institucional para el servicio de policía.</t>
    </r>
  </si>
  <si>
    <r>
      <t xml:space="preserve">Nombre del plan: </t>
    </r>
    <r>
      <rPr>
        <sz val="9"/>
        <color rgb="FF000000"/>
        <rFont val="Arial"/>
        <family val="2"/>
      </rPr>
      <t>DIEPO_2025_OE2_Plan Institucional de Capacitación</t>
    </r>
  </si>
  <si>
    <r>
      <t xml:space="preserve">Descripción: </t>
    </r>
    <r>
      <rPr>
        <sz val="9"/>
        <rFont val="Arial"/>
        <family val="2"/>
      </rPr>
      <t xml:space="preserve">Cumplir con las normas y lineamientos gubernamentales e institucionales encaminadas a atender las necesidades del servicio de policía por medio de la profesionalización de los integrantes. </t>
    </r>
  </si>
  <si>
    <r>
      <t xml:space="preserve">Responsable:  </t>
    </r>
    <r>
      <rPr>
        <sz val="9"/>
        <rFont val="Arial"/>
        <family val="2"/>
      </rPr>
      <t>Director (a) Educación Policial</t>
    </r>
  </si>
  <si>
    <r>
      <t xml:space="preserve">Indicador:  
</t>
    </r>
    <r>
      <rPr>
        <sz val="9"/>
        <color rgb="FF000000"/>
        <rFont val="Arial"/>
        <family val="2"/>
      </rPr>
      <t xml:space="preserve">1. Generación de  nuevo conocimiento    </t>
    </r>
    <r>
      <rPr>
        <b/>
        <sz val="9"/>
        <color rgb="FF000000"/>
        <rFont val="Arial"/>
        <family val="2"/>
      </rPr>
      <t xml:space="preserve">                                                                                                                             </t>
    </r>
  </si>
  <si>
    <r>
      <t>Proceso:</t>
    </r>
    <r>
      <rPr>
        <sz val="9"/>
        <color rgb="FF000000"/>
        <rFont val="Arial"/>
        <family val="2"/>
      </rPr>
      <t xml:space="preserve"> Direccionamiento del Talento Humano</t>
    </r>
  </si>
  <si>
    <r>
      <t xml:space="preserve">Área organizacional:  </t>
    </r>
    <r>
      <rPr>
        <sz val="9"/>
        <color rgb="FF000000"/>
        <rFont val="Arial"/>
        <family val="2"/>
      </rPr>
      <t>Dirección de Educación Policial</t>
    </r>
  </si>
  <si>
    <t>Presupuesto: $ 12.693.506</t>
  </si>
  <si>
    <t xml:space="preserve">1. Evaluar el impacto del plan   </t>
  </si>
  <si>
    <r>
      <t xml:space="preserve">Realizar informe que consolide los resultados obtenidos en el Plan Anual de Educación para el personal de la Policía Nacional de la vigencia año 2024.
</t>
    </r>
    <r>
      <rPr>
        <b/>
        <sz val="9"/>
        <rFont val="Arial"/>
        <family val="2"/>
      </rPr>
      <t>Evidencia</t>
    </r>
    <r>
      <rPr>
        <sz val="9"/>
        <rFont val="Arial"/>
        <family val="2"/>
      </rPr>
      <t>: Comunicación oficial dirigida al Subdirector General remitiendo informe de la evaluación  Pan Anual de Educación 2024.</t>
    </r>
  </si>
  <si>
    <t>Vicerrector Académico
Decano Facultad Capacitación</t>
  </si>
  <si>
    <t>2. Construir Plan Anual de Educación Dirección Dirección de Educación Policial.</t>
  </si>
  <si>
    <r>
      <t>Diseñar y socializar a la comunidad académica la Directiva Administrativa del Plan Anual de Educación para el personal de la Policía Nacional 2025 de la Dirección de Educación Policial. En cumplimiento al Decreto al 612 del 2018 “</t>
    </r>
    <r>
      <rPr>
        <i/>
        <sz val="9"/>
        <rFont val="Arial"/>
        <family val="2"/>
      </rPr>
      <t>Por el cual se fijan directrices para la integración de los planes institucionales y estratégicos al Plan de Acción por parte de las entidades del Estado</t>
    </r>
    <r>
      <rPr>
        <sz val="9"/>
        <rFont val="Arial"/>
        <family val="2"/>
      </rPr>
      <t xml:space="preserve">”
</t>
    </r>
    <r>
      <rPr>
        <b/>
        <sz val="9"/>
        <rFont val="Arial"/>
        <family val="2"/>
      </rPr>
      <t xml:space="preserve">
Evidencia:</t>
    </r>
    <r>
      <rPr>
        <sz val="9"/>
        <rFont val="Arial"/>
        <family val="2"/>
      </rPr>
      <t xml:space="preserve"> Comunicado oficial a la señora Directora de Educación Policial, anexando informe ejecutivo de las acciones relacionadas a la difusión y acto administrativo del Plan Anual de educación.</t>
    </r>
  </si>
  <si>
    <r>
      <t xml:space="preserve">ELABORÓ:
IJ. EDILBRANDO RODRIGUEZ SANCHEZ
</t>
    </r>
    <r>
      <rPr>
        <sz val="9"/>
        <color rgb="FF000000"/>
        <rFont val="Arial"/>
        <family val="2"/>
      </rPr>
      <t xml:space="preserve">Analista de Planeación DIEPO
</t>
    </r>
    <r>
      <rPr>
        <b/>
        <sz val="9"/>
        <color rgb="FF000000"/>
        <rFont val="Arial"/>
        <family val="2"/>
      </rPr>
      <t xml:space="preserve">
MY. NESTOR JULIAN SALAMANCA DIAZ
</t>
    </r>
    <r>
      <rPr>
        <sz val="9"/>
        <color rgb="FF000000"/>
        <rFont val="Arial"/>
        <family val="2"/>
      </rPr>
      <t xml:space="preserve">Decano Falcultad de Capacitación DIEPO
</t>
    </r>
    <r>
      <rPr>
        <b/>
        <sz val="9"/>
        <color rgb="FF000000"/>
        <rFont val="Arial"/>
        <family val="2"/>
      </rPr>
      <t xml:space="preserve">
</t>
    </r>
    <r>
      <rPr>
        <sz val="9"/>
        <color rgb="FF000000"/>
        <rFont val="Arial"/>
        <family val="2"/>
      </rPr>
      <t xml:space="preserve">
</t>
    </r>
    <r>
      <rPr>
        <b/>
        <sz val="9"/>
        <color rgb="FF000000"/>
        <rFont val="Arial"/>
        <family val="2"/>
      </rPr>
      <t xml:space="preserve">TC. ABDON ENRIQUE MELO RAMÍREZ
</t>
    </r>
    <r>
      <rPr>
        <sz val="9"/>
        <color rgb="FF000000"/>
        <rFont val="Arial"/>
        <family val="2"/>
      </rPr>
      <t xml:space="preserve">Jefe Ärea de Educación Continua DIEPO
</t>
    </r>
    <r>
      <rPr>
        <b/>
        <sz val="9"/>
        <color rgb="FF000000"/>
        <rFont val="Arial"/>
        <family val="2"/>
      </rPr>
      <t xml:space="preserve">
TC. JESÚS ENRIQUE VILLAMIZAR SUAREZ
</t>
    </r>
    <r>
      <rPr>
        <sz val="9"/>
        <color rgb="FF000000"/>
        <rFont val="Arial"/>
        <family val="2"/>
      </rPr>
      <t xml:space="preserve">Vicerrector Academico DIEPO </t>
    </r>
  </si>
  <si>
    <r>
      <rPr>
        <b/>
        <sz val="9"/>
        <color rgb="FF000000"/>
        <rFont val="Arial"/>
        <family val="2"/>
      </rPr>
      <t xml:space="preserve">REVISÓ:
</t>
    </r>
    <r>
      <rPr>
        <sz val="9"/>
        <color rgb="FF000000"/>
        <rFont val="Arial"/>
        <family val="2"/>
      </rPr>
      <t xml:space="preserve">
</t>
    </r>
    <r>
      <rPr>
        <b/>
        <sz val="9"/>
        <color rgb="FF000000"/>
        <rFont val="Arial"/>
        <family val="2"/>
      </rPr>
      <t xml:space="preserve">TC. MARIA DEL PILAR CASTRO ORTEGA
Jefe Grupo Planeación DIEPO 
</t>
    </r>
    <r>
      <rPr>
        <sz val="9"/>
        <color rgb="FF000000"/>
        <rFont val="Arial"/>
        <family val="2"/>
      </rPr>
      <t xml:space="preserve">
</t>
    </r>
  </si>
  <si>
    <r>
      <rPr>
        <b/>
        <sz val="9"/>
        <color rgb="FF000000"/>
        <rFont val="Arial"/>
        <family val="2"/>
      </rPr>
      <t xml:space="preserve">APROBÓ: 
</t>
    </r>
    <r>
      <rPr>
        <sz val="9"/>
        <color rgb="FF000000"/>
        <rFont val="Arial"/>
        <family val="2"/>
      </rPr>
      <t xml:space="preserve">
</t>
    </r>
    <r>
      <rPr>
        <b/>
        <sz val="9"/>
        <color rgb="FF000000"/>
        <rFont val="Arial"/>
        <family val="2"/>
      </rPr>
      <t xml:space="preserve">
Coronel RUBBY SHIRLEY AGUILAR VILLANUEVA</t>
    </r>
    <r>
      <rPr>
        <sz val="9"/>
        <color rgb="FF000000"/>
        <rFont val="Arial"/>
        <family val="2"/>
      </rPr>
      <t xml:space="preserve">
Directora de Eduación Policial</t>
    </r>
  </si>
  <si>
    <r>
      <t xml:space="preserve">Iniciativa estratégica: </t>
    </r>
    <r>
      <rPr>
        <sz val="9"/>
        <rFont val="Arial"/>
        <family val="2"/>
      </rPr>
      <t>Universidad de la Policía para capacitar en los territorios a los Policías</t>
    </r>
  </si>
  <si>
    <t>Presupuesto: $ 164.010.864</t>
  </si>
  <si>
    <t>Categoria 1: Desarrollar Estrategias para la Universidad Policíal</t>
  </si>
  <si>
    <t>1.1. Adelantar acciones para el reconocimiento de Universidad</t>
  </si>
  <si>
    <r>
      <t xml:space="preserve">Articular acciones con el Ministerio de Educación Nacional, con el fin de obtener el reconocimiento de Universidad, a partir de la reconfiguración del carácter académico de la Dirección de Educación Policial.
</t>
    </r>
    <r>
      <rPr>
        <b/>
        <sz val="9"/>
        <rFont val="Arial"/>
        <family val="2"/>
      </rPr>
      <t xml:space="preserve">Evidencia: </t>
    </r>
    <r>
      <rPr>
        <sz val="9"/>
        <rFont val="Arial"/>
        <family val="2"/>
      </rPr>
      <t>Comunicado oficial dirigido al Director (a) de Educación Policial, anexando el</t>
    </r>
    <r>
      <rPr>
        <b/>
        <sz val="9"/>
        <rFont val="Arial"/>
        <family val="2"/>
      </rPr>
      <t xml:space="preserve"> </t>
    </r>
    <r>
      <rPr>
        <sz val="9"/>
        <rFont val="Arial"/>
        <family val="2"/>
      </rPr>
      <t>Informe de actividades de los avances y resultados del proceso en cuanto a estrategias desarrolladas.</t>
    </r>
  </si>
  <si>
    <t>Vicerrector Académico</t>
  </si>
  <si>
    <t>15/01/2025
16/06/2025</t>
  </si>
  <si>
    <t>15/06/2025
30/11/2025</t>
  </si>
  <si>
    <t>1.2. Diseñar e implementar el Doctorado en convivencia y Seguridad</t>
  </si>
  <si>
    <r>
      <t xml:space="preserve">Construir los recursos educativos digitales del doctorado y su disposición en la plataforma educativa virtual de la Dirección de Educación Policial, teniendo en cuenta su modalidad.
</t>
    </r>
    <r>
      <rPr>
        <b/>
        <sz val="9"/>
        <rFont val="Arial"/>
        <family val="2"/>
      </rPr>
      <t xml:space="preserve">Evidencia: </t>
    </r>
    <r>
      <rPr>
        <sz val="9"/>
        <rFont val="Arial"/>
        <family val="2"/>
      </rPr>
      <t>Comunicado oficial dirigido al Director (a) de Educación Policial, anexando el Informe de actividades con los avances y resultados.</t>
    </r>
  </si>
  <si>
    <t>Vicerrector Académico
Jefe Grupo de virtualización Policial 
Decano Facultad de Especialidades</t>
  </si>
  <si>
    <t>1.3. Realizar la adaptación de Contenidos a Modalidad Híbrida</t>
  </si>
  <si>
    <r>
      <t xml:space="preserve">Adaptar los contenidos programáticos a la modalidad híbrida del programa doctoral, disponiendo su alojamiento en la plataforma Moodle de la Dirección de Educación Policial.
</t>
    </r>
    <r>
      <rPr>
        <b/>
        <sz val="9"/>
        <rFont val="Arial"/>
        <family val="2"/>
      </rPr>
      <t xml:space="preserve">Evidencia: </t>
    </r>
    <r>
      <rPr>
        <sz val="9"/>
        <rFont val="Arial"/>
        <family val="2"/>
      </rPr>
      <t>Comunicado oficial dirigido al Director (a) de Educación Policial, anexando el Informe de actividades con los avances y resultados.</t>
    </r>
  </si>
  <si>
    <t>1.4.Diseñar proyectos de realidad virtual inmersiva.</t>
  </si>
  <si>
    <r>
      <t xml:space="preserve">Desarrollar un módulo de capacitación virtual con alianzas estratégicas, centrado en el fortalecimiento de competencias ciudadanas mediante el uso de estrategias de gamificación, para desarrollar en los estudiantes capacidades de análisis crítico, interacción con la comunidad, promover el respeto a los derechos humanos, y gestionar situaciones de conflicto de manera efectiva y ética. Lo anterior, en atención a los resultados obtenidos en la presentación de las pruebas saber T&amp;T específicamente en las competencias ciudadanas, por parte de los estudiantes de los programas académico técnico profesional en servicio de policía.
</t>
    </r>
    <r>
      <rPr>
        <b/>
        <sz val="9"/>
        <rFont val="Arial"/>
        <family val="2"/>
      </rPr>
      <t>Evidencia:</t>
    </r>
    <r>
      <rPr>
        <sz val="9"/>
        <rFont val="Arial"/>
        <family val="2"/>
      </rPr>
      <t xml:space="preserve"> Comunicado oficial dirigido al Director (a) de Educación Policial, anexando el Informe de actividades con los avances y resultados.</t>
    </r>
  </si>
  <si>
    <t xml:space="preserve">Vicerrector Académico
Decano Facultad de Desarrollo Profesional 
Jefe Grupo de Virtualización Policial </t>
  </si>
  <si>
    <t>1.5. Elaborar recursos educativos digitales para Programas Académicos.</t>
  </si>
  <si>
    <r>
      <t xml:space="preserve">Construir los recursos educativos digitales de los programas académicos presentados para cambio de modalidad y su disposición en la plataforma Moodle de la Policía.
</t>
    </r>
    <r>
      <rPr>
        <b/>
        <sz val="9"/>
        <color rgb="FF000000"/>
        <rFont val="Arial"/>
        <family val="2"/>
      </rPr>
      <t>Evidencia</t>
    </r>
    <r>
      <rPr>
        <sz val="9"/>
        <color rgb="FF000000"/>
        <rFont val="Arial"/>
        <family val="2"/>
      </rPr>
      <t>: Comunicado oficial dirigido al Director (a) de Educación Policial, anexando el Informe de actividades con los resultados.</t>
    </r>
  </si>
  <si>
    <t>Vicerrector Académico
Jefe Grupo de Educación Virtual Policial</t>
  </si>
  <si>
    <t>1.6. Implementar la adaptación de Contenidos programaticos  a Modalidades Híbridas, Virtuales o a Distancia.</t>
  </si>
  <si>
    <r>
      <t xml:space="preserve">Adaptar  los contenidos programáticos a la modalidad híbrida, virtual o distancia de mínimo 4 programas académicos formales de la oferta educativa DIEPO.
</t>
    </r>
    <r>
      <rPr>
        <b/>
        <sz val="9"/>
        <color rgb="FF000000"/>
        <rFont val="Arial"/>
        <family val="2"/>
      </rPr>
      <t>Evidencia:</t>
    </r>
    <r>
      <rPr>
        <sz val="9"/>
        <color rgb="FF000000"/>
        <rFont val="Arial"/>
        <family val="2"/>
      </rPr>
      <t xml:space="preserve"> Comunicado oficial dirigido al Director (a) de Educación Policial, anexando el Informe de actividades con los resultados.</t>
    </r>
  </si>
  <si>
    <t xml:space="preserve">Vicerrectoría Academico
Área de Educación </t>
  </si>
  <si>
    <t>1.7. Incluir  la Virtualización y Alojamiento de Programas Académicos formales en la plataforma educativa virtual.</t>
  </si>
  <si>
    <r>
      <t xml:space="preserve">Virtualizar y alojar en la plataforma educativa virtual de la Dirección de Educación Policial los 4 programas académicos formales de la oferta educativa DIEPO.
</t>
    </r>
    <r>
      <rPr>
        <b/>
        <sz val="9"/>
        <color rgb="FF000000"/>
        <rFont val="Arial"/>
        <family val="2"/>
      </rPr>
      <t>Evidencia:</t>
    </r>
    <r>
      <rPr>
        <sz val="9"/>
        <color rgb="FF000000"/>
        <rFont val="Arial"/>
        <family val="2"/>
      </rPr>
      <t xml:space="preserve"> Comunicado oficial dirigido al Director (a) de Educación Policial, con los avances y resultados del proceso de virtualización y alojamiento en la plataforma educativa institucional.</t>
    </r>
  </si>
  <si>
    <t>Vicerrector Academico
Jefe Grupo de Educación Virtual Policial</t>
  </si>
  <si>
    <t>Categoria 2: Capacitar en el territorio a los Policías</t>
  </si>
  <si>
    <t xml:space="preserve"> 2.1 Capacitar a los Policías en materia de convivencia y seguridad</t>
  </si>
  <si>
    <r>
      <t xml:space="preserve">Desarrollar programas de capacitación y/o entrenamiento, dirigidos al personal uniformado de la Policía Nacional, en materia de convivencia y seguridad, con el fin de mejor los estándares mínimos para impactar positivamente la prestación del servicio y cercanía con la comunidad, a través de la oferta académica de la Dirección de Educación Policial.
</t>
    </r>
    <r>
      <rPr>
        <b/>
        <sz val="9"/>
        <rFont val="Arial"/>
        <family val="2"/>
      </rPr>
      <t>Evidencia:</t>
    </r>
    <r>
      <rPr>
        <sz val="9"/>
        <rFont val="Arial"/>
        <family val="2"/>
      </rPr>
      <t xml:space="preserve"> Comunicado oficial dirigido al Director (a) de Educación Policial, anexando el Informe de actividades de los avances y resultados del proceso de virtualización y alojamiento en la plataforma educativa institucional.</t>
    </r>
  </si>
  <si>
    <t>Vicerrector Académico
 Decano Facultad de Capacitación</t>
  </si>
  <si>
    <t>Categoría 3. Evaluación de impacto</t>
  </si>
  <si>
    <t>3.1 Presentar la evaluación final del impacto y resultados del plan</t>
  </si>
  <si>
    <t xml:space="preserve">
Jefe Grupo Planeación DIEPO</t>
  </si>
  <si>
    <r>
      <t xml:space="preserve">ELABORÓ:
IJ. EDILBRANDO RODRIGUEZ SANCHEZ
</t>
    </r>
    <r>
      <rPr>
        <sz val="9"/>
        <color rgb="FF000000"/>
        <rFont val="Arial"/>
        <family val="2"/>
      </rPr>
      <t>Analista de Planeación DIEPO</t>
    </r>
  </si>
  <si>
    <r>
      <t xml:space="preserve">REVISÓ
TC. MARIA DEL PILAR CASTRO ORTEGA
</t>
    </r>
    <r>
      <rPr>
        <sz val="9"/>
        <color rgb="FF000000"/>
        <rFont val="Arial"/>
        <family val="2"/>
      </rPr>
      <t xml:space="preserve">Jefe Grupo Planeación DIEPO </t>
    </r>
  </si>
  <si>
    <r>
      <rPr>
        <b/>
        <sz val="9"/>
        <color rgb="FF000000"/>
        <rFont val="Arial"/>
        <family val="2"/>
      </rPr>
      <t xml:space="preserve">APROBÓ: 
</t>
    </r>
    <r>
      <rPr>
        <sz val="9"/>
        <color rgb="FF000000"/>
        <rFont val="Arial"/>
        <family val="2"/>
      </rPr>
      <t xml:space="preserve">
</t>
    </r>
    <r>
      <rPr>
        <b/>
        <sz val="9"/>
        <color rgb="FF000000"/>
        <rFont val="Arial"/>
        <family val="2"/>
      </rPr>
      <t xml:space="preserve">
Coronel RUBBY SHIRLEY AGUILAR VILLANUEVA</t>
    </r>
    <r>
      <rPr>
        <sz val="9"/>
        <color rgb="FF000000"/>
        <rFont val="Arial"/>
        <family val="2"/>
      </rPr>
      <t xml:space="preserve">
Directora de Eduación Policial</t>
    </r>
  </si>
  <si>
    <r>
      <t xml:space="preserve">Iniciativa estratégica: </t>
    </r>
    <r>
      <rPr>
        <sz val="9"/>
        <rFont val="Arial"/>
        <family val="2"/>
      </rPr>
      <t>Desarrollar el proyecto educativo institucional para el servicio de policía.</t>
    </r>
  </si>
  <si>
    <t>Categoría 1: Fortalecer el bilingüismo en los programas académicos que oferta la Dirección de Educación policial.</t>
  </si>
  <si>
    <t>1.1. Incrementar la participación estudiantil en intercambios académicos internacionales.</t>
  </si>
  <si>
    <r>
      <t xml:space="preserve">Incrementar en un 30% la participación de los estudiantes en programas de intercambio académico con instituciones de países de habla inglesa.
</t>
    </r>
    <r>
      <rPr>
        <b/>
        <sz val="9"/>
        <rFont val="Arial"/>
        <family val="2"/>
      </rPr>
      <t>Evidencia:</t>
    </r>
    <r>
      <rPr>
        <sz val="9"/>
        <rFont val="Arial"/>
        <family val="2"/>
      </rPr>
      <t xml:space="preserve"> Comunicado oficial dirigido al Director (a) de Educación Policial, anexando informe de actividades con los resultados obtenidos, incluyendo logros y registro fotográficos. </t>
    </r>
  </si>
  <si>
    <t>Decano Facultad de Idiomas</t>
  </si>
  <si>
    <t>1.2. Diseñar proyectos para el aprendizaje del inglés con herramientas tecnológicas.</t>
  </si>
  <si>
    <r>
      <t xml:space="preserve">Diseñar Proyectos que fortalezcan herramientas y recursos tecnológicos para el aprendizaje del inglés 
</t>
    </r>
    <r>
      <rPr>
        <b/>
        <sz val="9"/>
        <rFont val="Arial"/>
        <family val="2"/>
      </rPr>
      <t>Evidencia</t>
    </r>
    <r>
      <rPr>
        <sz val="9"/>
        <rFont val="Arial"/>
        <family val="2"/>
      </rPr>
      <t>: Comunicado oficial dirigido al Director (a) de Educación Policial, anexando el informe de actividades con los resultados de los proyectos diseñados, incluyendo logros, rutas metodológicas, resultados, descripción de los mismos y registros fotográficos.</t>
    </r>
  </si>
  <si>
    <t>Categoría 2: Fortalecer la calidad educativa, encaminada a atender las necesidades identificadas en el servicio de policía.</t>
  </si>
  <si>
    <t>2.1. Diagnósticar brechas en las competencias de los instructores.</t>
  </si>
  <si>
    <r>
      <t xml:space="preserve">Realizar un diagnóstico que permita determinar las brechas entre las competencias actuales de los instructores y las requeridas para una formación de calidad. 
</t>
    </r>
    <r>
      <rPr>
        <b/>
        <sz val="9"/>
        <rFont val="Arial"/>
        <family val="2"/>
      </rPr>
      <t>Evidencia:</t>
    </r>
    <r>
      <rPr>
        <sz val="9"/>
        <rFont val="Arial"/>
        <family val="2"/>
      </rPr>
      <t xml:space="preserve">  Comunicado oficial dirigido al Director (a) de Educación Policial, anexando el informe de actividades con el diagnóstico y resultados.</t>
    </r>
  </si>
  <si>
    <t>2.2. Fortalecer los medios educativos.</t>
  </si>
  <si>
    <r>
      <t xml:space="preserve">Fortalecer los medios educativos  recursos de aprendizaje para el estudiante y recursos para la enseñanza del docente (simuladores, realidad virtual y aumento de instructores versus cantidad de estudiantes).
</t>
    </r>
    <r>
      <rPr>
        <b/>
        <sz val="9"/>
        <rFont val="Arial"/>
        <family val="2"/>
      </rPr>
      <t>Evidencia</t>
    </r>
    <r>
      <rPr>
        <sz val="9"/>
        <rFont val="Arial"/>
        <family val="2"/>
      </rPr>
      <t>:  Comunicado oficial dirigido al Director (a) de Educación Policial, anexando el Informe de actividades de los avances y resultados.</t>
    </r>
  </si>
  <si>
    <t>2.3. Análizar de manera comparativa el desempeño del personal antes y después del curso mandatorio</t>
  </si>
  <si>
    <r>
      <t xml:space="preserve">Realizar análisis comparativos del desempeño del personal antes y después del curso mandatorio, así como entre aquellos que han recibido el curso y los que no. 
</t>
    </r>
    <r>
      <rPr>
        <b/>
        <sz val="9"/>
        <rFont val="Arial"/>
        <family val="2"/>
      </rPr>
      <t>Evidencia:</t>
    </r>
    <r>
      <rPr>
        <sz val="9"/>
        <rFont val="Arial"/>
        <family val="2"/>
      </rPr>
      <t xml:space="preserve"> Comunicado oficial dirigido al Director (a) de Educación Policial, anexando el Informe de actividades en el cual se evidencie el comparativo del desempeño del personal. </t>
    </r>
  </si>
  <si>
    <t>2.4. Medir el impacto de los cursos mandatorios establecidos en la ley  2179 del 2021, para potenciar competencias profesionales</t>
  </si>
  <si>
    <r>
      <t xml:space="preserve">Realizar la medición de impacto del curso mandatorios en articulación con el centro de estándares
</t>
    </r>
    <r>
      <rPr>
        <b/>
        <sz val="9"/>
        <rFont val="Arial"/>
        <family val="2"/>
      </rPr>
      <t>Evidencia:</t>
    </r>
    <r>
      <rPr>
        <sz val="9"/>
        <rFont val="Arial"/>
        <family val="2"/>
      </rPr>
      <t xml:space="preserve"> Comunicado oficial dirigido al Director (a) de Educación Policial, anexando el informe de actividades en el cual se evidencie la medición del impacto realizado sobre los cursos mandatorios.</t>
    </r>
  </si>
  <si>
    <t>2.5. Análizar las necesidades del sistema de información SIEPO.</t>
  </si>
  <si>
    <r>
      <t xml:space="preserve">Aplicar estrategias para evidenciar el tipo de necesidades que demanda el sistema de información SIEPO, de cara a los procesos y necesidades de registro de información de la DIEPO y sus unidades desconcentradas.
</t>
    </r>
    <r>
      <rPr>
        <b/>
        <sz val="9"/>
        <rFont val="Arial"/>
        <family val="2"/>
      </rPr>
      <t>Evidencia</t>
    </r>
    <r>
      <rPr>
        <sz val="9"/>
        <rFont val="Arial"/>
        <family val="2"/>
      </rPr>
      <t>: Comunicado oficial dirigido al Director (a) de Educación Policial, anexando el informe de actividades de los avances y resultados del proceso en cuanto a estrategias desarrolladas y resultados en general</t>
    </r>
  </si>
  <si>
    <t>Jefe Grupo Tecnologias de la Información y Comunicación</t>
  </si>
  <si>
    <t>2.6. Integrar de repositorio de reportes históricos en el SIEPO.</t>
  </si>
  <si>
    <r>
      <t xml:space="preserve">Integrar en el Sistema de Información Policial (SIEPO)  un repositorio donde se encuentre alojados los reportes históricos del componente educativo institucional.
</t>
    </r>
    <r>
      <rPr>
        <b/>
        <sz val="9"/>
        <rFont val="Arial"/>
        <family val="2"/>
      </rPr>
      <t>Evidencia</t>
    </r>
    <r>
      <rPr>
        <sz val="9"/>
        <rFont val="Arial"/>
        <family val="2"/>
      </rPr>
      <t>: Comunicado oficial dirigido al Director (a) de Educación Policial, anexando el informe de actividades de los avances y resultados del proceso en cuanto a estrategias desarrolladas y resultados en general.</t>
    </r>
  </si>
  <si>
    <t xml:space="preserve">
Jefe Grupo Tecnologias de la Información y Comunicación
</t>
  </si>
  <si>
    <t>2.7.  Identificar Planta Docente para las Escuelas de Policía</t>
  </si>
  <si>
    <r>
      <t xml:space="preserve">Identificar la planta de docentes de las Escuelas de Policía (por programa y Escuela de Policía), con el fin de solventar las necesidades académicas fortaleciendo con profesores de tiempo completo la docencia, investigación y la Proyección Social como funciones sustantivas de la Educación, con una proyección a seis (06) años donde se analice probabilidades respecto a retiros, incorporaciones, contratación, entre otros.
</t>
    </r>
    <r>
      <rPr>
        <b/>
        <sz val="9"/>
        <rFont val="Arial"/>
        <family val="2"/>
      </rPr>
      <t>Evidencia:</t>
    </r>
    <r>
      <rPr>
        <sz val="9"/>
        <rFont val="Arial"/>
        <family val="2"/>
      </rPr>
      <t xml:space="preserve"> Comunicado oficial dirigido al Director (a) de Educación Policial, donde se presente un estatuto o instructivo, que identifique y cuantifique la división en la que un docente se dedica a las funciones sustantivas en la educación policial. (Investigación, proyección social, docencia).</t>
    </r>
  </si>
  <si>
    <t>Jefe Grupo Desarrollo Profesoral</t>
  </si>
  <si>
    <t>2.8. Desplegar la Gestión Integral en la Educación Policial.</t>
  </si>
  <si>
    <r>
      <t xml:space="preserve">Generar desde el Sistema de Gestión Integral, una propuesta práctica para operacionalizar  la gestión integral del Poryecto Educativo Institucional, asociando procesos, servicios, indicadores, planes, entre otros.
</t>
    </r>
    <r>
      <rPr>
        <b/>
        <sz val="9"/>
        <rFont val="Arial"/>
        <family val="2"/>
      </rPr>
      <t>Evidencia:</t>
    </r>
    <r>
      <rPr>
        <sz val="9"/>
        <rFont val="Arial"/>
        <family val="2"/>
      </rPr>
      <t xml:space="preserve"> Comunicación oficial dirigida a la señora Directora de Educación Policial anexando la propuesta con los criterios descritos.</t>
    </r>
  </si>
  <si>
    <t>Jefe Grupo Planeación DIEPO</t>
  </si>
  <si>
    <t>Categoria 3: Implementar estrategias de impacto educativo que permitan evidenciar el nivel de apropiación del Proyecto Educativo Institucional</t>
  </si>
  <si>
    <t>3.1. Diagnósticar la política educativa actual de la DIEPO.</t>
  </si>
  <si>
    <r>
      <t xml:space="preserve">Realizar el diagnóstico de revisión documental de la política educativa actual y vigente de la DIEPO, frente al Proyecto Educativo Institucional.
</t>
    </r>
    <r>
      <rPr>
        <b/>
        <sz val="9"/>
        <rFont val="Arial"/>
        <family val="2"/>
      </rPr>
      <t>Evidencia:</t>
    </r>
    <r>
      <rPr>
        <sz val="9"/>
        <rFont val="Arial"/>
        <family val="2"/>
      </rPr>
      <t xml:space="preserve"> Comunicado oficial dirigido al Director (a) de Educación Policial, anexando el informe de actividades de los resultados obtenidos.</t>
    </r>
  </si>
  <si>
    <t>Jefe Grupo Pensamiento Educativo</t>
  </si>
  <si>
    <t>3.2. Construir talleres con articulación de funciones sustantivas y programas académicos.</t>
  </si>
  <si>
    <r>
      <t xml:space="preserve">Realizar construcción de talleres que tengan la articulación de las funciones sustantivas y programas académicos con indicadores unido al Proyecto Educativo del PEI.
</t>
    </r>
    <r>
      <rPr>
        <b/>
        <sz val="9"/>
        <rFont val="Arial"/>
        <family val="2"/>
      </rPr>
      <t>Evidencia</t>
    </r>
    <r>
      <rPr>
        <sz val="9"/>
        <rFont val="Arial"/>
        <family val="2"/>
      </rPr>
      <t>: Comunicado oficial dirigido al Director (a) de Educación Policial, anexando el informe de actividades de los resultados obtenidos.</t>
    </r>
  </si>
  <si>
    <t>3.3. Validar talleres por parte del MEN y expertos académicos.</t>
  </si>
  <si>
    <r>
      <t xml:space="preserve">Realizar la validación de los talleres por parte del MEN y expertos académicos.
</t>
    </r>
    <r>
      <rPr>
        <b/>
        <sz val="9"/>
        <rFont val="Arial"/>
        <family val="2"/>
      </rPr>
      <t>Evidencia:</t>
    </r>
    <r>
      <rPr>
        <sz val="9"/>
        <rFont val="Arial"/>
        <family val="2"/>
      </rPr>
      <t xml:space="preserve"> Comunicado oficial dirigido al Director (a) de Educación Policial, anexando el informe de actividades de los resultados obtenidos.</t>
    </r>
  </si>
  <si>
    <t>3.4. Desarrollar talleres con multiplicadores para el anclaje del PEI.</t>
  </si>
  <si>
    <r>
      <t xml:space="preserve">Desarrollar los talleres incluyendo multiplicadores con las diferentes Vicerrectorías y Oficinas Asesoras, para visibilizar el anclaje del Proyecto Educativo Institucional.
</t>
    </r>
    <r>
      <rPr>
        <b/>
        <sz val="9"/>
        <rFont val="Arial"/>
        <family val="2"/>
      </rPr>
      <t>Evidencia</t>
    </r>
    <r>
      <rPr>
        <sz val="9"/>
        <rFont val="Arial"/>
        <family val="2"/>
      </rPr>
      <t>: Comunicado oficial dirigido al Director (a) de Educación Policial, anexando el informe de actividades de los resultados obtenidos.</t>
    </r>
  </si>
  <si>
    <t>3.5. Desarrar talleres y evaluación de la implementación del PEI en Escuelas de Policía</t>
  </si>
  <si>
    <r>
      <t xml:space="preserve">Desarrollar talleres y evaluación de implementación del PEI, en ocho Escuelas de Policía de formación inicial.
</t>
    </r>
    <r>
      <rPr>
        <b/>
        <sz val="9"/>
        <rFont val="Arial"/>
        <family val="2"/>
      </rPr>
      <t>Evidencia:</t>
    </r>
    <r>
      <rPr>
        <sz val="9"/>
        <rFont val="Arial"/>
        <family val="2"/>
      </rPr>
      <t xml:space="preserve"> Comunicado oficial dirigido al Director (a) de Educación Policial, anexando el informe de actividades de los resultados obtenidos.</t>
    </r>
  </si>
  <si>
    <t>3.6. Evaluar el proceso del PEI para rediseño e impacto.</t>
  </si>
  <si>
    <r>
      <t xml:space="preserve">Entregar informe de evaluación del proceso, para rediseño e impacto de propuesta para 2026. 
</t>
    </r>
    <r>
      <rPr>
        <b/>
        <sz val="9"/>
        <rFont val="Arial"/>
        <family val="2"/>
      </rPr>
      <t>Evidencia:</t>
    </r>
    <r>
      <rPr>
        <sz val="9"/>
        <rFont val="Arial"/>
        <family val="2"/>
      </rPr>
      <t xml:space="preserve"> Comunicado oficial dirigido al Director (a) de Educación Policial, anexando el informe de actividades de los resultados obtenidos.</t>
    </r>
  </si>
  <si>
    <t>3.7. Implementar el modelo pedagógico institucional PEI.</t>
  </si>
  <si>
    <r>
      <t xml:space="preserve">Implementar el modelo pedagógico institucional PEI (El cómo se desarrollan los programas identidad, teorías de aprendizaje, 4 enfoques pedagógicos), orientado al fortalecimiento de la calidad de los programas académicos conforme a las funciones descritas para VIACA en el Artículo 19. Ítem 6. Resolución 0263 del 20 de enero de 2023.
</t>
    </r>
    <r>
      <rPr>
        <b/>
        <sz val="9"/>
        <rFont val="Arial"/>
        <family val="2"/>
      </rPr>
      <t xml:space="preserve">Evidencia: </t>
    </r>
    <r>
      <rPr>
        <sz val="9"/>
        <rFont val="Arial"/>
        <family val="2"/>
      </rPr>
      <t>Comunicado oficial dirigido al Director (a) de Educación Policial, anexando el</t>
    </r>
    <r>
      <rPr>
        <b/>
        <sz val="9"/>
        <rFont val="Arial"/>
        <family val="2"/>
      </rPr>
      <t xml:space="preserve"> </t>
    </r>
    <r>
      <rPr>
        <sz val="9"/>
        <rFont val="Arial"/>
        <family val="2"/>
      </rPr>
      <t>informe de actividades de los avances y resultados a la dirección y subdirección de educación policial.</t>
    </r>
  </si>
  <si>
    <t>15/01/2025
16/04/2025
16/08/2025</t>
  </si>
  <si>
    <t>15/04/2025
15/08/2025
30/11/2025</t>
  </si>
  <si>
    <t>Categoria 4. Implementar la transversalización del enfoque de derechos humanos en coherencia con enfoque diferencial</t>
  </si>
  <si>
    <t>4.1. Evaluar la implementación del enfoque pedagógico en derechos humanos.</t>
  </si>
  <si>
    <r>
      <t xml:space="preserve">Verificar a través de un proceso de observación y de evaluación de docente y estrategia de enseñanza a partir de la particularidad del proyecto educativo de aula la implementación del enfoque pedagógico en derechos humanos con mirada de enfoque diferencial. 
</t>
    </r>
    <r>
      <rPr>
        <b/>
        <sz val="9"/>
        <rFont val="Arial"/>
        <family val="2"/>
      </rPr>
      <t>Evidencia:</t>
    </r>
    <r>
      <rPr>
        <sz val="9"/>
        <rFont val="Arial"/>
        <family val="2"/>
      </rPr>
      <t xml:space="preserve"> Comunicado oficial dirigido al Director (a) de Educación Policial, anexando el informe de actividades con los avances y resultados obtenidos. </t>
    </r>
  </si>
  <si>
    <t>Jefe Grupo Derechos Humanos</t>
  </si>
  <si>
    <t>4.2. Validar la transversalización del enfoque de Derechos Humanos.</t>
  </si>
  <si>
    <r>
      <t xml:space="preserve">Validar una propuesta de transversalización del enfoque de Derechos Humanos de la Policía Nacional en coherencia con el enfoque diferencial y el contenido de los programas académicos con el Comisionado de Derechos Humanos.
</t>
    </r>
    <r>
      <rPr>
        <b/>
        <sz val="9"/>
        <rFont val="Arial"/>
        <family val="2"/>
      </rPr>
      <t>Evidencia:</t>
    </r>
    <r>
      <rPr>
        <sz val="9"/>
        <rFont val="Arial"/>
        <family val="2"/>
      </rPr>
      <t xml:space="preserve"> Comunicado oficial dirigido al Director (a) de Educación Policial, anexando el acta de consejo de área con la aprobación de los nuevos contenidos programáticos.</t>
    </r>
  </si>
  <si>
    <t>4.3. Implementar la transversalización del enfoque de derechos humanos.</t>
  </si>
  <si>
    <r>
      <t xml:space="preserve">Implementar la transversalización del enfoque de derechos humanos en coherencia con enfoque diferencial, en los planes de estudio y el contenido de los programas académicos de formación inicial. 
</t>
    </r>
    <r>
      <rPr>
        <b/>
        <sz val="9"/>
        <rFont val="Arial"/>
        <family val="2"/>
      </rPr>
      <t>Evidencia:</t>
    </r>
    <r>
      <rPr>
        <sz val="9"/>
        <rFont val="Arial"/>
        <family val="2"/>
      </rPr>
      <t xml:space="preserve"> Comunicado oficial dirigido al Director (a) de Educación Policial, anexando el informe de actividades el cual contenga y relacione el número de contenidos  programáticos que incluyen el enfoque pedagógico en derechos humanos. </t>
    </r>
  </si>
  <si>
    <t>Categoria 5. Fortalecer la Movilidad académica a nivel nacional e internacional</t>
  </si>
  <si>
    <t xml:space="preserve">5.1. Fortalecer la movilidad académica a todo nivel desde la política de internacionalización educativa. </t>
  </si>
  <si>
    <r>
      <t xml:space="preserve">Desplegar la movilidad de los docentes y estudiantes con indicadores establecidos por el MEN, midiendo el factor de acreditación, para contribuir a las características o aspectos del factor.
</t>
    </r>
    <r>
      <rPr>
        <b/>
        <sz val="9"/>
        <rFont val="Arial"/>
        <family val="2"/>
      </rPr>
      <t xml:space="preserve">Evidencia: </t>
    </r>
    <r>
      <rPr>
        <sz val="9"/>
        <rFont val="Arial"/>
        <family val="2"/>
      </rPr>
      <t>Comunicado oficial dirigido al Director (a) de Educación Policial, anexando el</t>
    </r>
    <r>
      <rPr>
        <b/>
        <sz val="9"/>
        <rFont val="Arial"/>
        <family val="2"/>
      </rPr>
      <t xml:space="preserve"> </t>
    </r>
    <r>
      <rPr>
        <sz val="9"/>
        <rFont val="Arial"/>
        <family val="2"/>
      </rPr>
      <t>informe de actividades de los avances y resultados.</t>
    </r>
  </si>
  <si>
    <t xml:space="preserve">Jefe Grupo de Relaciones y Cooperacion Internacional </t>
  </si>
  <si>
    <t>5.2. Operacionar las redes internacionales académicas.</t>
  </si>
  <si>
    <r>
      <t xml:space="preserve">Operacionalizar las redes internacionales académicas, principalmente las de RINEP, para promover la investigación conjunta, la internacionalización del currículo, la dirección de trabajos de grado, formación del talento humano, es decir operacionalizar desde las funciones sustantivas de la educación para que generen impacto.(Tener presente que interculturalidad debe estar unida a las competencias del programa, definido en la normatividad MEN).
</t>
    </r>
    <r>
      <rPr>
        <b/>
        <sz val="9"/>
        <rFont val="Arial"/>
        <family val="2"/>
      </rPr>
      <t>Evidencia:</t>
    </r>
    <r>
      <rPr>
        <sz val="9"/>
        <rFont val="Arial"/>
        <family val="2"/>
      </rPr>
      <t xml:space="preserve"> Comunicado oficial dirigido al Director (a) de Educación Policial, anexando el informe de actividades de los avances y resultados.                                                                                                                                                                                                                                                    </t>
    </r>
  </si>
  <si>
    <t xml:space="preserve">Categoria 6. Potenciar e incrementar la investigación en la Policía Nacional para atender las necesidades del servicio de policía. </t>
  </si>
  <si>
    <t>6.1. Potenciar la Investigación Científica de cara a las necesidades del Servicio de Policía</t>
  </si>
  <si>
    <r>
      <t xml:space="preserve">Fortalecer el trabajo conjunto con las universidades y las redes académicas nacionales e internacionales, con el fin de fortalecer las capacidades y recursos para la investigación, con los cuales esta Dirección no cuenta. Esto se debe traducir en los productos de las tipologías evaluadas por MINCIENCIAS. (enfocado para intentar disminuir la brecha del telón de silicio).
</t>
    </r>
    <r>
      <rPr>
        <b/>
        <sz val="9"/>
        <rFont val="Arial"/>
        <family val="2"/>
      </rPr>
      <t>Evidencia:</t>
    </r>
    <r>
      <rPr>
        <sz val="9"/>
        <rFont val="Arial"/>
        <family val="2"/>
      </rPr>
      <t xml:space="preserve"> Comunicado oficial dirigido al Director (a) de Educación Policial, anexando el informe de actividades de los avances y resultados.</t>
    </r>
  </si>
  <si>
    <t>Vicerrector de Investigación, Innovación  y Tecnología</t>
  </si>
  <si>
    <t xml:space="preserve">Categoria 7. Comunicación estrategica </t>
  </si>
  <si>
    <t>7.1. Diseñar e Implementar Plan de Comunicación para el público interno y externo a través de las Redes Sociales.</t>
  </si>
  <si>
    <r>
      <t xml:space="preserve">Aplicar un plan de marketing que contenga piezas documentales dirigido al fortalecimiento de los productos de comunicación generados en el plan de comunicación, que tengan un impacto nacional e internacional para posicionar la institución educación policial. (medir impacto de lo cualitativo efectos, acogida, comentarios positivos).
</t>
    </r>
    <r>
      <rPr>
        <b/>
        <sz val="9"/>
        <rFont val="Arial"/>
        <family val="2"/>
      </rPr>
      <t xml:space="preserve">Evidencia: </t>
    </r>
    <r>
      <rPr>
        <sz val="9"/>
        <rFont val="Arial"/>
        <family val="2"/>
      </rPr>
      <t xml:space="preserve">Comunicado oficial dirigido al Director (a) de Educación Policial, anexando el informe de actividades de los avances y resultados del proceso en cuanto a estrategias desarrolladas y resultados en general    </t>
    </r>
  </si>
  <si>
    <t xml:space="preserve">Jefe Grupo Comunicaciones Estrategicas </t>
  </si>
  <si>
    <t>7.2. Implementar estrategia de métrica para el incremento de publicaciones y contenidos</t>
  </si>
  <si>
    <r>
      <t xml:space="preserve">Implementar una estrategia de métrica que permita hacer un incremento de las publicaciones, contenidos, reproducciones que se realicen, nombrando a la Dirección de Educación Policía, enmarcados en los productos editados tipo MAGAZIN DIEPO e historias de vida.
</t>
    </r>
    <r>
      <rPr>
        <b/>
        <sz val="9"/>
        <rFont val="Arial"/>
        <family val="2"/>
      </rPr>
      <t>Evidencia:</t>
    </r>
    <r>
      <rPr>
        <sz val="9"/>
        <rFont val="Arial"/>
        <family val="2"/>
      </rPr>
      <t xml:space="preserve"> Comunicado oficial dirigido al Director (a) de Educación Policial, anexando el informe de actividades de los avances y resultados del proceso en cuanto a estrategias desarrolladas y resultados en general.      </t>
    </r>
  </si>
  <si>
    <t>Categoria 8.  Administración y gestión de los recursos e inversiones en la educación policial</t>
  </si>
  <si>
    <t>8.1. Evaluar necesidades de la infraestructura  de la Dirección de Educación Policial y Escuelas de Policía.</t>
  </si>
  <si>
    <r>
      <t xml:space="preserve">Proyectar a través de un plan maestro como hoja de ruta de las necesidades reales de infraestructura de las instalaciones de la Dirección de Educación Policial y las Escuelas de Policía, con el fin de dar sostenibilidad, bienestar y calidad de vida en los entornos educativos y comunidad académica del 2025 al 2030.
</t>
    </r>
    <r>
      <rPr>
        <b/>
        <sz val="9"/>
        <rFont val="Arial"/>
        <family val="2"/>
      </rPr>
      <t>Evidencia:</t>
    </r>
    <r>
      <rPr>
        <sz val="9"/>
        <rFont val="Arial"/>
        <family val="2"/>
      </rPr>
      <t xml:space="preserve"> Comunicado oficial dirigido al Director (a) de Educación Policial, anexando el plan maestro de los avances y resultados del proceso.</t>
    </r>
  </si>
  <si>
    <t>Jefe Grupo de Infraestructura</t>
  </si>
  <si>
    <t>8.2. Medir la eficiencia administrativa en la Dirección de Educación Policial.</t>
  </si>
  <si>
    <r>
      <t xml:space="preserve">Realizar diagnóstico al sostenimiento administrativo (Logístico, financiero y contractual) de la Dirección de Educación Policial, basados en la asignación presupuestal de MINHACIENDA, para determinar y proyectar las necesidades reales del funcionamiento DIEPO.
</t>
    </r>
    <r>
      <rPr>
        <b/>
        <sz val="9"/>
        <rFont val="Arial"/>
        <family val="2"/>
      </rPr>
      <t>Evidencia:</t>
    </r>
    <r>
      <rPr>
        <sz val="9"/>
        <rFont val="Arial"/>
        <family val="2"/>
      </rPr>
      <t xml:space="preserve"> Comunicación oficial dirigido a la señora Directora de Educación Policial, anexando diagnostico objetivo de lo realizado.</t>
    </r>
  </si>
  <si>
    <t xml:space="preserve">Vicerrector (a) Logistica y Financiera </t>
  </si>
  <si>
    <t>8.3. Cuantificar el costo de las referenciaciones académicas.</t>
  </si>
  <si>
    <r>
      <t xml:space="preserve">Cuantificar el costo de las referenciaciones, asociadas a los programas académicos que cursan, con el fin de evidenciar, esto ante las visitas de acreditación y de registro, dado que es un inversión o gestión que impacta la vida académica y los indicadores de la DIEPO. 
</t>
    </r>
    <r>
      <rPr>
        <b/>
        <sz val="9"/>
        <rFont val="Arial"/>
        <family val="2"/>
      </rPr>
      <t>Evidencia</t>
    </r>
    <r>
      <rPr>
        <sz val="9"/>
        <rFont val="Arial"/>
        <family val="2"/>
      </rPr>
      <t>: Comunicado oficial dirigido al Director (a) de Educación Policial, anexando el informe de actividades de los resultados obtenidos.</t>
    </r>
  </si>
  <si>
    <t>Categoria 9: Evaluación del plan</t>
  </si>
  <si>
    <t xml:space="preserve">9.1 Evaluar el impacto del plan   </t>
  </si>
  <si>
    <r>
      <t xml:space="preserve">Realizar informe que consolide los resultados obtenidos en el plan.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t>
    </r>
  </si>
  <si>
    <t>Jefe Grupo Planeación</t>
  </si>
  <si>
    <r>
      <t xml:space="preserve">Nombre del plan: </t>
    </r>
    <r>
      <rPr>
        <sz val="9"/>
        <color rgb="FF000000"/>
        <rFont val="Arial"/>
        <family val="2"/>
      </rPr>
      <t>DIEPO_2025_OE2_Posicionamiento de la educación policial.</t>
    </r>
  </si>
  <si>
    <r>
      <t xml:space="preserve">Presupuesto: </t>
    </r>
    <r>
      <rPr>
        <sz val="9"/>
        <rFont val="Arial"/>
        <family val="2"/>
      </rPr>
      <t xml:space="preserve"> $ 231,618,926</t>
    </r>
  </si>
  <si>
    <r>
      <t xml:space="preserve">ELABORÓ: 
</t>
    </r>
    <r>
      <rPr>
        <sz val="9"/>
        <rFont val="Arial"/>
        <family val="2"/>
      </rPr>
      <t xml:space="preserve">Teniente Coronel </t>
    </r>
    <r>
      <rPr>
        <b/>
        <sz val="9"/>
        <rFont val="Arial"/>
        <family val="2"/>
      </rPr>
      <t>Elaine Gómez Castro</t>
    </r>
    <r>
      <rPr>
        <sz val="9"/>
        <rFont val="Arial"/>
        <family val="2"/>
      </rPr>
      <t xml:space="preserve">
Jefe Área Carrera Policial</t>
    </r>
  </si>
  <si>
    <r>
      <t xml:space="preserve">APROBÓ: 
</t>
    </r>
    <r>
      <rPr>
        <sz val="9"/>
        <rFont val="Arial"/>
        <family val="2"/>
      </rPr>
      <t xml:space="preserve">
Coronel</t>
    </r>
    <r>
      <rPr>
        <b/>
        <sz val="9"/>
        <rFont val="Arial"/>
        <family val="2"/>
      </rPr>
      <t xml:space="preserve"> Andrea Carolina Cáceres Naranjo
</t>
    </r>
    <r>
      <rPr>
        <sz val="9"/>
        <rFont val="Arial"/>
        <family val="2"/>
      </rPr>
      <t>Directora de Talento Humano</t>
    </r>
  </si>
  <si>
    <t xml:space="preserve">OFICINA DE TECNOLOGÍAS DE LA INFORMACIÓN Y LAS COMUNICACIONES </t>
  </si>
  <si>
    <r>
      <t xml:space="preserve">Objetivo estratégico: </t>
    </r>
    <r>
      <rPr>
        <sz val="9"/>
        <rFont val="Arial"/>
        <family val="2"/>
      </rPr>
      <t>OE6 Promover la transformación digital y el fomento de la cultura de cambio e innovación.</t>
    </r>
  </si>
  <si>
    <r>
      <t xml:space="preserve">Iniciativa estratégica: </t>
    </r>
    <r>
      <rPr>
        <sz val="9"/>
        <rFont val="Arial"/>
        <family val="2"/>
      </rPr>
      <t xml:space="preserve">Contribuir a la transformación digital institucional, impulsada por la innovación, aplicación de tecnologías emergentes con enfoque en arquitectura empresarial. </t>
    </r>
  </si>
  <si>
    <r>
      <t xml:space="preserve">Nombre del plan: </t>
    </r>
    <r>
      <rPr>
        <sz val="9"/>
        <rFont val="Arial"/>
        <family val="2"/>
      </rPr>
      <t>OFTIC_2025_OE6_Seguridad y Privacidad de la Información en la Policía Nacional.</t>
    </r>
  </si>
  <si>
    <r>
      <t xml:space="preserve">Descripción: </t>
    </r>
    <r>
      <rPr>
        <sz val="9"/>
        <rFont val="Arial"/>
        <family val="2"/>
      </rPr>
      <t>implementar lineamientos y estándares para la estrategia de seguridad digital y se adopta el modelo de seguridad y privacidad como habilitador de la política de Gobierno Digital; coadyudando a salvaguardar la confidencialidad, disponibilidad e integridad de la plataforma tecnológica institucional en producción, identificando, valornado los activos de información y el fortalecimiento del sistema de gestión de seguridad y privacidad de la información en la Policía Nacional.</t>
    </r>
  </si>
  <si>
    <r>
      <t xml:space="preserve">Responsable: </t>
    </r>
    <r>
      <rPr>
        <sz val="9"/>
        <rFont val="Arial"/>
        <family val="2"/>
      </rPr>
      <t>Jefe Oficina de Tecnologías de la Información y las Comunicaciones.</t>
    </r>
  </si>
  <si>
    <r>
      <t xml:space="preserve">Indicador: </t>
    </r>
    <r>
      <rPr>
        <sz val="9"/>
        <rFont val="Arial"/>
        <family val="2"/>
      </rPr>
      <t>Herramienta de seguimiento Incidentes de Seguridad de la Información.</t>
    </r>
  </si>
  <si>
    <r>
      <t>Proceso:</t>
    </r>
    <r>
      <rPr>
        <sz val="9"/>
        <rFont val="Arial"/>
        <family val="2"/>
      </rPr>
      <t xml:space="preserve"> </t>
    </r>
    <r>
      <rPr>
        <b/>
        <sz val="9"/>
        <rFont val="Arial"/>
        <family val="2"/>
      </rPr>
      <t>Direccionamiento Tecnológico</t>
    </r>
  </si>
  <si>
    <r>
      <t xml:space="preserve">Área organizacional: </t>
    </r>
    <r>
      <rPr>
        <sz val="9"/>
        <rFont val="Arial"/>
        <family val="2"/>
      </rPr>
      <t>Grupo Seguridad de la Información y Respuesta a Incidentes Informáticos. CSIRT</t>
    </r>
  </si>
  <si>
    <r>
      <t xml:space="preserve">Presupuesto: </t>
    </r>
    <r>
      <rPr>
        <sz val="9"/>
        <rFont val="Arial"/>
        <family val="2"/>
      </rPr>
      <t>$ 44,955,218</t>
    </r>
  </si>
  <si>
    <t>CATEGORIA 1. Fortalecimiento de toma de conciencia en seguridad de la información</t>
  </si>
  <si>
    <t>1. Realizar un análisis situacional de toma de conciencia inicial en los funcionarios de la Policía Nacional</t>
  </si>
  <si>
    <t>Jefe Grupo de Seguridad de la Información y Respuesta a Incidentes Informáticos CSIRT</t>
  </si>
  <si>
    <t>2. Realizar campañas de sensibilización en Seguridad de la Información.</t>
  </si>
  <si>
    <t xml:space="preserve">1/1/2025
</t>
  </si>
  <si>
    <t xml:space="preserve">15/7/2025
</t>
  </si>
  <si>
    <t>3. Realizar campañas de sensibilización en Seguridad de la Información.</t>
  </si>
  <si>
    <t xml:space="preserve">
1/4/2025</t>
  </si>
  <si>
    <t xml:space="preserve">
15/11/2025</t>
  </si>
  <si>
    <t>4. Realizar un análisis situacional de toma de conciencia final en los funcionarios de la Policía Nacional</t>
  </si>
  <si>
    <t xml:space="preserve">Categoria 2. Implementación de Controles de Seguridad de la Información </t>
  </si>
  <si>
    <t>5. Realizar estandarización de controles de seguridad de la información.</t>
  </si>
  <si>
    <t>6. Realizar capacitación técnica a los responsables de seguridad de la información en las unidades.</t>
  </si>
  <si>
    <t>7. Realizar capacitación técnica a los responsables de seguridad de la información en las unidades.</t>
  </si>
  <si>
    <t xml:space="preserve">
1/7/2025</t>
  </si>
  <si>
    <t>Categoria 3. Plan de continuidad del negocio</t>
  </si>
  <si>
    <t>8. Realizar un análisis de impacto en el negocio (BIA) para identificar los sistemas y procesos tecnológicos críticos.</t>
  </si>
  <si>
    <t>9. Diligenciar el marco estándar para los planes de continuidad tecnológica.</t>
  </si>
  <si>
    <t>10. Prueba regular del plan de continuidad tecnológíca</t>
  </si>
  <si>
    <t>Categoría 4. Evaluación de Impacto</t>
  </si>
  <si>
    <t>Jefe Grupo Soporte y Apoyo OFTIC</t>
  </si>
  <si>
    <r>
      <t>Proceso:</t>
    </r>
    <r>
      <rPr>
        <sz val="9"/>
        <rFont val="Arial"/>
        <family val="2"/>
      </rPr>
      <t xml:space="preserve"> Direccionamiento Tecnológico</t>
    </r>
  </si>
  <si>
    <t>11. Presentar la evaluación final del impacto y resultados del plan.</t>
  </si>
  <si>
    <t>Categoría 1. Innovación pública digital-Habilitadores</t>
  </si>
  <si>
    <t xml:space="preserve">1.1 Incorporar nuevas funcionalidades a la aplicación 123App.  </t>
  </si>
  <si>
    <t xml:space="preserve">Jefe Grupo de Desarrollo de Software </t>
  </si>
  <si>
    <t xml:space="preserve">1.2. Incorporar un módulo nuevo en la aplicación AppPol. </t>
  </si>
  <si>
    <t xml:space="preserve">1.3. Informar la fase del modelo de adopción de IPv6 . </t>
  </si>
  <si>
    <t>Jefe Grupo de Comunicaciones Unificadas.</t>
  </si>
  <si>
    <t>18.455.341</t>
  </si>
  <si>
    <t xml:space="preserve">1.4. Realizar diagnóstico de la interoperabilidad X-Road. </t>
  </si>
  <si>
    <t xml:space="preserve">Grupo Administración de Servicio de Infraestructura en la Nube </t>
  </si>
  <si>
    <t>16.566.005</t>
  </si>
  <si>
    <t xml:space="preserve">Categoría 2. Líneas de Acción </t>
  </si>
  <si>
    <t xml:space="preserve">2.1. Realizar un diagnóstico de los datos abiertos. </t>
  </si>
  <si>
    <t>Jefe Grupo Arquitectura Tecnológica OFTIC</t>
  </si>
  <si>
    <t>14.858.790</t>
  </si>
  <si>
    <t xml:space="preserve">2.2. Mantener sinergia con los grupos de interés. </t>
  </si>
  <si>
    <t>Jefe Grupo Seguridad de la Información y Respuesta a Incidentes Informáticos OFTIC</t>
  </si>
  <si>
    <t>37.779.499</t>
  </si>
  <si>
    <t xml:space="preserve">2.3. Implementar plan de apertura de datos abiertos. </t>
  </si>
  <si>
    <t>28.396.626</t>
  </si>
  <si>
    <t>Categoría 3. Iniciativas dinamizadoras</t>
  </si>
  <si>
    <t xml:space="preserve">3.1. Realizar la gestión, para adquisición de captores biometricos BIAPOL. </t>
  </si>
  <si>
    <t>Jefe Grupo Despliegue y Operaciones OFTIC</t>
  </si>
  <si>
    <t>20.344.653</t>
  </si>
  <si>
    <t xml:space="preserve">3.2.  Transferencia de conocimiento en TIC. </t>
  </si>
  <si>
    <t>Responsable Administrador de Personal OFTIC</t>
  </si>
  <si>
    <t>5.465.045</t>
  </si>
  <si>
    <t>3.3. Fortalecer con capital humano los Grupos de Tecnologías de la Información y las Comunicaciones.</t>
  </si>
  <si>
    <t>11.771.798</t>
  </si>
  <si>
    <t xml:space="preserve">3.4. Fortalecimiento de innovación pública digital. </t>
  </si>
  <si>
    <t xml:space="preserve">
Jefe Grupo Proyección e Innovación Tecnológica OFTIC</t>
  </si>
  <si>
    <t>14.998.062</t>
  </si>
  <si>
    <t xml:space="preserve">3.5. Fortalecimiento de innovación pública digital. </t>
  </si>
  <si>
    <t>1.463.043</t>
  </si>
  <si>
    <t>Categoría 4. Evaluación del Impacto</t>
  </si>
  <si>
    <t>Responsable Planeación OFTIC</t>
  </si>
  <si>
    <t>Responsable: Jefe Oficina de Tecnologías de la Información y las Comunicaciones.</t>
  </si>
  <si>
    <t>Indicador:Herramienta de seguimiento Incidentes de Seguridad de la Información.</t>
  </si>
  <si>
    <t>1.  Gestiónar los riesgos de seguridad de la información</t>
  </si>
  <si>
    <t>Jefe Grupo Seguridad de la Información y Respuesta a Incidentes Informáticos</t>
  </si>
  <si>
    <t>2. Monitorear los Controles de seguridad de la información  Implementados</t>
  </si>
  <si>
    <t>3. Monitorear los Controles de seguridad de la información  Implementados</t>
  </si>
  <si>
    <t>4. Monitorear los Controles de seguridad de la información  Implementados</t>
  </si>
  <si>
    <t>5. Monitorear los Controles de seguridad de la información  Implementados</t>
  </si>
  <si>
    <t>6. Reportar la gestión del indicador del Sistema de Gestión de Seguridad de la Información y seguimiento riesgos de seguridad de la información</t>
  </si>
  <si>
    <t>7. Reportar la gestión del indicador del Sistema de Gestión de Seguridad de la Información y seguimiento riesgos de seguridad de la información</t>
  </si>
  <si>
    <t>8. Presentar la evaluación final del impacto y resultados del plan</t>
  </si>
  <si>
    <r>
      <t>Descripción:</t>
    </r>
    <r>
      <rPr>
        <sz val="9"/>
        <rFont val="Arial"/>
        <family val="2"/>
      </rPr>
      <t xml:space="preserve"> implementar lineamientos y estándares para la estrategia de seguridad digital y adoptar el Modelo de Gestión de Riesgos de Seguridad Digital, con el propósito de identificar las amenazas y vulnerabilidades a las que pueden estar expuestos los activos de información que soportan la gestión institucional.</t>
    </r>
  </si>
  <si>
    <r>
      <t xml:space="preserve">Nombre del plan: </t>
    </r>
    <r>
      <rPr>
        <sz val="9"/>
        <rFont val="Arial"/>
        <family val="2"/>
      </rPr>
      <t>OFTIC_2025_OE6_Plan de Tratamiento de Riesgos de Seguridad y Privacidad de la Información.</t>
    </r>
  </si>
  <si>
    <r>
      <t xml:space="preserve">Objetivo estratégico: </t>
    </r>
    <r>
      <rPr>
        <sz val="9"/>
        <rFont val="Arial"/>
        <family val="2"/>
      </rPr>
      <t>OE6. Promover la transformación digital y el fomento de la cultura de cambio e innovación.</t>
    </r>
  </si>
  <si>
    <r>
      <t xml:space="preserve">Presupuesto: </t>
    </r>
    <r>
      <rPr>
        <sz val="9"/>
        <rFont val="Arial"/>
        <family val="2"/>
      </rPr>
      <t>$ 23,475,669</t>
    </r>
  </si>
  <si>
    <t xml:space="preserve">DIRECCIÓN DE ANTINARCÓTICOS </t>
  </si>
  <si>
    <r>
      <t xml:space="preserve">Iniciativa estratégica: </t>
    </r>
    <r>
      <rPr>
        <sz val="9"/>
        <color rgb="FF000000"/>
        <rFont val="Arial"/>
        <family val="2"/>
      </rPr>
      <t>Cumbre mundial contra el tráfico de precursores químicos</t>
    </r>
  </si>
  <si>
    <r>
      <t>Responsable:</t>
    </r>
    <r>
      <rPr>
        <sz val="9"/>
        <color rgb="FF000000"/>
        <rFont val="Arial"/>
        <family val="2"/>
      </rPr>
      <t xml:space="preserve">  Director de Antinarcóticos </t>
    </r>
    <r>
      <rPr>
        <b/>
        <sz val="9"/>
        <color rgb="FF000000"/>
        <rFont val="Arial"/>
        <family val="2"/>
      </rPr>
      <t xml:space="preserve">   </t>
    </r>
  </si>
  <si>
    <r>
      <t xml:space="preserve">Indicador: </t>
    </r>
    <r>
      <rPr>
        <sz val="9"/>
        <color rgb="FF000000"/>
        <rFont val="Arial"/>
        <family val="2"/>
      </rPr>
      <t>Afectación de las finanzas criminales de los actores dinamizadores del Sistema de Drogas Ilícitas</t>
    </r>
  </si>
  <si>
    <r>
      <t xml:space="preserve">META: </t>
    </r>
    <r>
      <rPr>
        <sz val="9"/>
        <color rgb="FF000000"/>
        <rFont val="Arial"/>
        <family val="2"/>
      </rPr>
      <t xml:space="preserve"> </t>
    </r>
  </si>
  <si>
    <r>
      <t>Proceso:</t>
    </r>
    <r>
      <rPr>
        <sz val="9"/>
        <rFont val="Arial"/>
        <family val="2"/>
      </rPr>
      <t xml:space="preserve"> Prevención y Control Policial</t>
    </r>
  </si>
  <si>
    <r>
      <t xml:space="preserve">Área organizacional: </t>
    </r>
    <r>
      <rPr>
        <sz val="9"/>
        <rFont val="Arial"/>
        <family val="2"/>
      </rPr>
      <t>Seccional de Investigacion Criminal</t>
    </r>
  </si>
  <si>
    <t xml:space="preserve">1. Coordinar y planificar el evento (cumbre mundial contra el tráfico de precursores químicos) </t>
  </si>
  <si>
    <t>Jefe Seccional de Investigación Criminal</t>
  </si>
  <si>
    <t>2. Realizar seguimiento a los compromisos establecidos para el evento (cumbre mundial contra el tráfico de precursores químicos).</t>
  </si>
  <si>
    <t>1/02/2025
1/03/2025
1/04/2025
1/05/2025</t>
  </si>
  <si>
    <t>28/02/2025
30/03/2025
30/04/2025
30/05/2025</t>
  </si>
  <si>
    <t>3. Diseñar los lineamientos y parámetros para el desarrollo del evento cumbre mundial contra el tráfico de precursores químicos.</t>
  </si>
  <si>
    <t>4. Desarrollar el evento (cumbre mundial contra el tráfico de precursores químicos)</t>
  </si>
  <si>
    <r>
      <t>Realizar la evaluación del desempeño del plan de acción el cual mide el impacto de las tareas planeadas para la presente vigencia.</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</si>
  <si>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rPr>
        <b/>
        <sz val="9"/>
        <rFont val="Arial"/>
        <family val="2"/>
      </rPr>
      <t xml:space="preserve">ELABORÓ: </t>
    </r>
    <r>
      <rPr>
        <sz val="9"/>
        <rFont val="Arial"/>
        <family val="2"/>
      </rPr>
      <t xml:space="preserve">
Teniente Coronel NELSON ALEXANDER CABALLERO CABALLERO
Jefe Seccional de Investigación Criminal
</t>
    </r>
  </si>
  <si>
    <r>
      <rPr>
        <b/>
        <sz val="9"/>
        <rFont val="Arial"/>
        <family val="2"/>
      </rPr>
      <t xml:space="preserve">REVISÓ: </t>
    </r>
    <r>
      <rPr>
        <sz val="9"/>
        <rFont val="Arial"/>
        <family val="2"/>
      </rPr>
      <t xml:space="preserve">
Coronel LUIS CARLOS ROMERO GALVIS
Subdirector de Antinarcóticos (E)     
Mayor YEINSON HUMBERTO PERDOMO ROMERO
Jefe Planeación DIRAN     
</t>
    </r>
  </si>
  <si>
    <r>
      <t xml:space="preserve">APROBÓ: 
</t>
    </r>
    <r>
      <rPr>
        <sz val="9"/>
        <rFont val="Arial"/>
        <family val="2"/>
      </rPr>
      <t xml:space="preserve">
Brigadier general. RICARDO SÁNCHEZ SILVESTRE
Director de Antinarcóticos 
</t>
    </r>
  </si>
  <si>
    <r>
      <t>Presupuesto:</t>
    </r>
    <r>
      <rPr>
        <sz val="9"/>
        <color rgb="FF000000"/>
        <rFont val="Arial"/>
        <family val="2"/>
      </rPr>
      <t xml:space="preserve"> $147.355.717</t>
    </r>
  </si>
  <si>
    <r>
      <t xml:space="preserve">Nombre del plan: </t>
    </r>
    <r>
      <rPr>
        <sz val="9"/>
        <color rgb="FF000000"/>
        <rFont val="Arial"/>
        <family val="2"/>
      </rPr>
      <t>DIRAN_2025_OE5_EC2IE15_Cumbre mundial contra el tráfico de precursores químicos</t>
    </r>
  </si>
  <si>
    <r>
      <t xml:space="preserve">Objetivo estratégico:  </t>
    </r>
    <r>
      <rPr>
        <sz val="9"/>
        <color rgb="FF000000"/>
        <rFont val="Arial"/>
        <family val="2"/>
      </rPr>
      <t>OE8. Contribuir a la afectación de las organizaciones multicrimen, economías ilícitas, finanzas criminales y lucha contra el cibercrimen.</t>
    </r>
  </si>
  <si>
    <r>
      <t xml:space="preserve">Iniciativa estratégica: </t>
    </r>
    <r>
      <rPr>
        <sz val="9"/>
        <color rgb="FF000000"/>
        <rFont val="Arial"/>
        <family val="2"/>
      </rPr>
      <t>Crear un escudo protector</t>
    </r>
  </si>
  <si>
    <r>
      <t xml:space="preserve">Indicador: </t>
    </r>
    <r>
      <rPr>
        <sz val="9"/>
        <color rgb="FF000000"/>
        <rFont val="Arial"/>
        <family val="2"/>
      </rPr>
      <t>Afectación de las finanzas criminales de los actores dinamizadores del Sistema de Drogas Ilícitas.</t>
    </r>
  </si>
  <si>
    <r>
      <t xml:space="preserve">Área organizacional: </t>
    </r>
    <r>
      <rPr>
        <sz val="9"/>
        <rFont val="Arial"/>
        <family val="2"/>
      </rPr>
      <t>Aviación Policial</t>
    </r>
  </si>
  <si>
    <r>
      <t xml:space="preserve">Presupuesto: </t>
    </r>
    <r>
      <rPr>
        <sz val="9"/>
        <color rgb="FF000000"/>
        <rFont val="Arial"/>
        <family val="2"/>
      </rPr>
      <t>$840.346.797</t>
    </r>
  </si>
  <si>
    <t>1. Realizar la evaluación técnica de la flota actual de sistemas aéreos remotamente tripulados.</t>
  </si>
  <si>
    <t>Jefe Aviación Policial</t>
  </si>
  <si>
    <t>2. Desarrollar capacitación especializada al personal de la Policía Nacional que cumpla funciones de Piloto RPAS, Operadores de equipos especiales RPA, operadores UAS y/o C-UAS.</t>
  </si>
  <si>
    <t xml:space="preserve">
01/05/2025
</t>
  </si>
  <si>
    <t>3. Implementar actividades operativas</t>
  </si>
  <si>
    <r>
      <t xml:space="preserve">ELABORÓ: 
Coronel LUIS FERNANDO SERNA ZAPATA
</t>
    </r>
    <r>
      <rPr>
        <sz val="9"/>
        <rFont val="Arial"/>
        <family val="2"/>
      </rPr>
      <t>Jefe Aviación Policial</t>
    </r>
    <r>
      <rPr>
        <b/>
        <sz val="9"/>
        <rFont val="Arial"/>
        <family val="2"/>
      </rPr>
      <t xml:space="preserve">
</t>
    </r>
    <r>
      <rPr>
        <sz val="9"/>
        <rFont val="Arial"/>
        <family val="2"/>
      </rPr>
      <t xml:space="preserve">
</t>
    </r>
  </si>
  <si>
    <r>
      <t xml:space="preserve">REVISÓ: 
</t>
    </r>
    <r>
      <rPr>
        <sz val="9"/>
        <rFont val="Arial"/>
        <family val="2"/>
      </rPr>
      <t xml:space="preserve">
</t>
    </r>
    <r>
      <rPr>
        <b/>
        <sz val="9"/>
        <rFont val="Arial"/>
        <family val="2"/>
      </rPr>
      <t>Coronel LUIS CARLOS ROMERO GALVIS</t>
    </r>
    <r>
      <rPr>
        <sz val="9"/>
        <rFont val="Arial"/>
        <family val="2"/>
      </rPr>
      <t xml:space="preserve">
Subdirector de Antinarcoticos (E)
</t>
    </r>
    <r>
      <rPr>
        <b/>
        <sz val="9"/>
        <rFont val="Arial"/>
        <family val="2"/>
      </rPr>
      <t>Mayor</t>
    </r>
    <r>
      <rPr>
        <sz val="9"/>
        <rFont val="Arial"/>
        <family val="2"/>
      </rPr>
      <t xml:space="preserve">  </t>
    </r>
    <r>
      <rPr>
        <b/>
        <sz val="9"/>
        <rFont val="Arial"/>
        <family val="2"/>
      </rPr>
      <t>YEINSON HUMBERTO PERDOMO ROMERO</t>
    </r>
    <r>
      <rPr>
        <sz val="9"/>
        <rFont val="Arial"/>
        <family val="2"/>
      </rPr>
      <t xml:space="preserve">
Jefe Grupo Planeación de Antinarcóticos </t>
    </r>
  </si>
  <si>
    <r>
      <t xml:space="preserve">APROBÓ: 
</t>
    </r>
    <r>
      <rPr>
        <sz val="9"/>
        <rFont val="Arial"/>
        <family val="2"/>
      </rPr>
      <t xml:space="preserve">
</t>
    </r>
    <r>
      <rPr>
        <b/>
        <sz val="9"/>
        <rFont val="Arial"/>
        <family val="2"/>
      </rPr>
      <t>Brigadier General. RICARDO SÁNCHEZ SILVESTRE</t>
    </r>
    <r>
      <rPr>
        <sz val="9"/>
        <rFont val="Arial"/>
        <family val="2"/>
      </rPr>
      <t xml:space="preserve">
Director de Antinarcóticos 
</t>
    </r>
  </si>
  <si>
    <r>
      <t xml:space="preserve">Nombre del plan: </t>
    </r>
    <r>
      <rPr>
        <sz val="9"/>
        <color rgb="FF000000"/>
        <rFont val="Arial"/>
        <family val="2"/>
      </rPr>
      <t>DIRAN_2025_OE8_EC2IE4_Fortalecimiento tecnológico y operativo.</t>
    </r>
  </si>
  <si>
    <r>
      <t xml:space="preserve">Realizar la evaluación del desempeño del plan de acción el cual mide el impacto de las tareas planeadas para la presente vigencia.
</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</si>
  <si>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t xml:space="preserve">Desplegar las capacidades aéreas SIART en zonas estratégicas Urbanas como apoyo a la intervención de Inteligencia Geoespacial, Análisis predictivo de rutas criminales, Identificación de patrones delictuales UAS, detección y Neutralización de señales C-UAS anti drones.
</t>
    </r>
    <r>
      <rPr>
        <b/>
        <u/>
        <sz val="9"/>
        <color rgb="FF000000"/>
        <rFont val="Arial"/>
        <family val="2"/>
      </rPr>
      <t xml:space="preserve">Evidencia: </t>
    </r>
    <r>
      <rPr>
        <sz val="9"/>
        <color rgb="FF000000"/>
        <rFont val="Arial"/>
        <family val="2"/>
      </rPr>
      <t xml:space="preserve">Comunicación Oficial dirigida al Director de Antinarcóticos, remitiendo informe ejecutivo de las actividades realizadas
</t>
    </r>
  </si>
  <si>
    <r>
      <t xml:space="preserve">Capacitar y/o Entrenar al personal de la Policia Nacional en el Pilotaje de aeronaves no tripuladas, Técnicas de inteligencia aérea, Protocolos de seguridad en operaciones, Mantenimiento de sistemas aeronáuticos UAS,RPAS, Sistemas contramedidas, entre otros . 
</t>
    </r>
    <r>
      <rPr>
        <b/>
        <u/>
        <sz val="9"/>
        <color rgb="FF000000"/>
        <rFont val="Arial"/>
        <family val="2"/>
      </rPr>
      <t xml:space="preserve">Evidencia: </t>
    </r>
    <r>
      <rPr>
        <sz val="9"/>
        <color rgb="FF000000"/>
        <rFont val="Arial"/>
        <family val="2"/>
      </rPr>
      <t>Comunicación Oficial dirigida al Director de Antinarcóticos, remitiendo informe ejecutivo con los resultados de la   capacitación propuesta al personal y certificados.</t>
    </r>
  </si>
  <si>
    <r>
      <t xml:space="preserve">Realizar la evaluación técnica de la flota actual de sistemas aéreos remotamente tripulados, identificando capacidades, limitaciones y necesidades de actualización tecnológica; así mismo, se deberá realizar la adquisición e integración de sistemas de drones (UAS,RPAS y sistemas contramedidas (Portables,Semi-fijos y Fijos).Enfoque técnico-operativo de alta precisión, con desarrollo en Integración de tecnologías Aéreas RPAS/UAS ,C-UAS de vanguardia.                
</t>
    </r>
    <r>
      <rPr>
        <b/>
        <u/>
        <sz val="9"/>
        <color rgb="FF000000"/>
        <rFont val="Arial"/>
        <family val="2"/>
      </rPr>
      <t xml:space="preserve">Evidencia: </t>
    </r>
    <r>
      <rPr>
        <sz val="9"/>
        <color rgb="FF000000"/>
        <rFont val="Arial"/>
        <family val="2"/>
      </rPr>
      <t xml:space="preserve">Comunicación Oficial dirigida al Director de Antinarcóticos, remitiendo informe ejecutivo con las actividades realizadas.
</t>
    </r>
  </si>
  <si>
    <r>
      <t>Iniciativa estratégica:</t>
    </r>
    <r>
      <rPr>
        <sz val="9"/>
        <color rgb="FF000000"/>
        <rFont val="Arial"/>
        <family val="2"/>
      </rPr>
      <t xml:space="preserve"> Narcos invisibles 2.0 y junta del narcotráfico</t>
    </r>
  </si>
  <si>
    <r>
      <t xml:space="preserve">Descripción: </t>
    </r>
    <r>
      <rPr>
        <sz val="9"/>
        <color rgb="FF000000"/>
        <rFont val="Arial"/>
        <family val="2"/>
      </rPr>
      <t>Desarrollar la segunda fase para identificar narcotraficantes determinadores.</t>
    </r>
  </si>
  <si>
    <r>
      <t xml:space="preserve">Indicador:  </t>
    </r>
    <r>
      <rPr>
        <sz val="9"/>
        <color rgb="FF000000"/>
        <rFont val="Arial"/>
        <family val="2"/>
      </rPr>
      <t>Afectación de las finanzas criminales de los actores dinamizadores del Sistema de Drogas Ilícitas</t>
    </r>
  </si>
  <si>
    <r>
      <t xml:space="preserve">Proceso: </t>
    </r>
    <r>
      <rPr>
        <sz val="9"/>
        <rFont val="Arial"/>
        <family val="2"/>
      </rPr>
      <t>Prevención y Control Policial</t>
    </r>
  </si>
  <si>
    <r>
      <t xml:space="preserve">Área organizacional: </t>
    </r>
    <r>
      <rPr>
        <sz val="9"/>
        <rFont val="Arial"/>
        <family val="2"/>
      </rPr>
      <t>Seccional de Investigación Criminal</t>
    </r>
  </si>
  <si>
    <t>Presupuesto: $ 2.156.557.623</t>
  </si>
  <si>
    <t>1. Análizar datos estadísticos y perfiles criminales</t>
  </si>
  <si>
    <t>Jefe Seccional de Investigación Criminal-DIRAN</t>
  </si>
  <si>
    <t>2. Optimizar la cooperación interinstitucional e internacional</t>
  </si>
  <si>
    <t xml:space="preserve">Jefe Grupo Relaciones y Cooperación Internacional </t>
  </si>
  <si>
    <t>01/04/2025
01/07/2025
01/10/2025</t>
  </si>
  <si>
    <t>30/06/2025
30/09/2025
30/11/2025</t>
  </si>
  <si>
    <t>3. Adelantar diligencias judiciales y administrativas</t>
  </si>
  <si>
    <t>Jefe Seccional de Investigación Criminal DIRAN</t>
  </si>
  <si>
    <t>4. Realizar mesas de trabajo coordinadas de intercambio de información</t>
  </si>
  <si>
    <t>Jefe Seccional de Inteligencia Policial DIRAN</t>
  </si>
  <si>
    <r>
      <t>Realizar la evaluación del desempeño del plan de acción el cual mide el impacto de las tareas planeadas para la presente vigencia.</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</si>
  <si>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t>ELABORÓ: 
Coronel JAVIER ORLANDO OBANDO URREGO</t>
    </r>
    <r>
      <rPr>
        <sz val="9"/>
        <rFont val="Arial"/>
        <family val="2"/>
      </rPr>
      <t xml:space="preserve">
Jefe Seccional de Inteligencia DIRAN
</t>
    </r>
  </si>
  <si>
    <r>
      <rPr>
        <b/>
        <sz val="9"/>
        <rFont val="Arial"/>
        <family val="2"/>
      </rPr>
      <t xml:space="preserve">REVISÓ: 
</t>
    </r>
    <r>
      <rPr>
        <sz val="9"/>
        <rFont val="Arial"/>
        <family val="2"/>
      </rPr>
      <t xml:space="preserve">
</t>
    </r>
    <r>
      <rPr>
        <b/>
        <sz val="9"/>
        <rFont val="Arial"/>
        <family val="2"/>
      </rPr>
      <t>Coronel LUIS CARLOS ROMERO GALVIS</t>
    </r>
    <r>
      <rPr>
        <sz val="9"/>
        <rFont val="Arial"/>
        <family val="2"/>
      </rPr>
      <t xml:space="preserve">
Subdirector de Antinarcóticos (E)
</t>
    </r>
    <r>
      <rPr>
        <sz val="9"/>
        <color rgb="FFFF0000"/>
        <rFont val="Arial"/>
        <family val="2"/>
      </rPr>
      <t xml:space="preserve">
</t>
    </r>
    <r>
      <rPr>
        <b/>
        <sz val="9"/>
        <rFont val="Arial"/>
        <family val="2"/>
      </rPr>
      <t>Mayor YEINSON HUMBERTO PERDOMO ROMERO</t>
    </r>
    <r>
      <rPr>
        <sz val="9"/>
        <rFont val="Arial"/>
        <family val="2"/>
      </rPr>
      <t xml:space="preserve">
Jefe Grupo Planeación DIRAN</t>
    </r>
  </si>
  <si>
    <r>
      <t xml:space="preserve">APROBÓ: 
</t>
    </r>
    <r>
      <rPr>
        <sz val="9"/>
        <rFont val="Arial"/>
        <family val="2"/>
      </rPr>
      <t xml:space="preserve">
</t>
    </r>
    <r>
      <rPr>
        <b/>
        <sz val="9"/>
        <rFont val="Arial"/>
        <family val="2"/>
      </rPr>
      <t>Brigadier general RICARDO SANCHEZ SILVESTRE</t>
    </r>
    <r>
      <rPr>
        <sz val="9"/>
        <rFont val="Arial"/>
        <family val="2"/>
      </rPr>
      <t xml:space="preserve">
Director de Antinarcóticos
</t>
    </r>
  </si>
  <si>
    <r>
      <t xml:space="preserve">Identificación de patrones sospechosos a personas o establecimientos comerciales en los territorios con mayor afectación (sistema de drogas ilícitas), en coordinación con los equipos de trabajo investigativos. (DORADO-SIU)
</t>
    </r>
    <r>
      <rPr>
        <b/>
        <sz val="9"/>
        <color rgb="FF000000"/>
        <rFont val="Arial"/>
        <family val="2"/>
      </rPr>
      <t>Evidencia:</t>
    </r>
    <r>
      <rPr>
        <sz val="9"/>
        <color rgb="FF000000"/>
        <rFont val="Arial"/>
        <family val="2"/>
      </rPr>
      <t xml:space="preserve"> Comunicación Oficial dirigida al Director de Antinarcóticos, remitiendo informe ejecutivo con las actividades y documentos con clasificación reservada.
</t>
    </r>
  </si>
  <si>
    <r>
      <t xml:space="preserve">Establecer canales y mecanismos de intercambio de información con diferentes instituciones y agencias homologas internacionales.
</t>
    </r>
    <r>
      <rPr>
        <b/>
        <sz val="9"/>
        <color rgb="FF000000"/>
        <rFont val="Arial"/>
        <family val="2"/>
      </rPr>
      <t>Evidencia:</t>
    </r>
    <r>
      <rPr>
        <sz val="9"/>
        <color rgb="FF000000"/>
        <rFont val="Arial"/>
        <family val="2"/>
      </rPr>
      <t xml:space="preserve"> Comunicación Oficial dirigida al Director de Antinarcóticos, remitiendo informe ejecutivo con las actividades y resultados obtenidos.</t>
    </r>
  </si>
  <si>
    <r>
      <t xml:space="preserve">Adelantar las acciones judiciales pertinentes para la realización de seguimientos, allanamientos, capturas y demás actividades, con los equipos de trabajo investigativos. (DORADO-SIU)
</t>
    </r>
    <r>
      <rPr>
        <b/>
        <sz val="9"/>
        <rFont val="Arial"/>
        <family val="2"/>
      </rPr>
      <t>Evidencia:</t>
    </r>
    <r>
      <rPr>
        <sz val="9"/>
        <rFont val="Arial"/>
        <family val="2"/>
      </rPr>
      <t xml:space="preserve"> Comunicación Oficial dirigida al Subdirector General Policía Nacional, remitiendo informe ejecutivo con las actividades y resultados obtenidos.
</t>
    </r>
  </si>
  <si>
    <r>
      <t xml:space="preserve">Adelantar reuniones con diferentes unidades de la Policía Nacional, realizando seguimiento, validación y consolidación permitiendo priorizar la información de narcotraficantes invisibles, en coordinación con los equipos de trabajo investigativos. (DORADO-SIU)
</t>
    </r>
    <r>
      <rPr>
        <b/>
        <sz val="9"/>
        <rFont val="Arial"/>
        <family val="2"/>
      </rPr>
      <t>Evidencia:</t>
    </r>
    <r>
      <rPr>
        <sz val="9"/>
        <rFont val="Arial"/>
        <family val="2"/>
      </rPr>
      <t xml:space="preserve"> Comunicación Oficial dirigida al Subdirector General Policía Nacional, remitiendo informe ejecutivo con las actividades y documentos con clasificación reservada.</t>
    </r>
  </si>
  <si>
    <r>
      <t xml:space="preserve">Nombre del plan: </t>
    </r>
    <r>
      <rPr>
        <sz val="9"/>
        <color rgb="FF000000"/>
        <rFont val="Arial"/>
        <family val="2"/>
      </rPr>
      <t>DIRAN_2025_OE8_EC2IE2_Identificacion y capturas de capos invisbles</t>
    </r>
  </si>
  <si>
    <r>
      <t xml:space="preserve">Presentar el acto administrativo que soporte el desarrollo del evento (cumbre mundial contra el tráfico de precursores químicos).
</t>
    </r>
    <r>
      <rPr>
        <b/>
        <u/>
        <sz val="9"/>
        <color rgb="FF000000"/>
        <rFont val="Arial"/>
        <family val="2"/>
      </rPr>
      <t>Evidencia:</t>
    </r>
    <r>
      <rPr>
        <sz val="9"/>
        <color rgb="FF000000"/>
        <rFont val="Arial"/>
        <family val="2"/>
      </rPr>
      <t xml:space="preserve"> comunicación oficial al señor  Director de Antinarcóticos, remitiendo el acto administrativo.</t>
    </r>
  </si>
  <si>
    <r>
      <t xml:space="preserve">Realizar la cumbre mundial contra el tráfico de precursores químicos, para fomentar la colaboración y el intercambio de conocimiento entre expertos y profesionales en el campo del control de precursores químicos a nivel mundial.
</t>
    </r>
    <r>
      <rPr>
        <b/>
        <u/>
        <sz val="9"/>
        <color rgb="FF000000"/>
        <rFont val="Arial"/>
        <family val="2"/>
      </rPr>
      <t>Evidencia:</t>
    </r>
    <r>
      <rPr>
        <sz val="9"/>
        <color rgb="FF000000"/>
        <rFont val="Arial"/>
        <family val="2"/>
      </rPr>
      <t xml:space="preserve"> comunicación oficial al señor  Subdirector General de la Policía Nacional, remitiendo informe ejecutivo del evento desarrollado.</t>
    </r>
  </si>
  <si>
    <r>
      <t xml:space="preserve">Presentar los avances de los compromisos y responsabilidades establecidas en mesa de trabajo (cumbre mundial contra el tráfico de precursores químicos).
</t>
    </r>
    <r>
      <rPr>
        <b/>
        <u/>
        <sz val="9"/>
        <color rgb="FF000000"/>
        <rFont val="Arial"/>
        <family val="2"/>
      </rPr>
      <t>Evidencia:</t>
    </r>
    <r>
      <rPr>
        <sz val="9"/>
        <color rgb="FF000000"/>
        <rFont val="Arial"/>
        <family val="2"/>
      </rPr>
      <t xml:space="preserve"> comunicación oficial al señor Director de Antinarcóticos, remitiendo informe ejecutivo con los compromisos establecidos.</t>
    </r>
  </si>
  <si>
    <r>
      <t xml:space="preserve">Realizar mesa de trabajo con las unidades comprometidas para el desarrollo del evento (cumbre mundial contra el tráfico de precursores químicos), para establecer compromisos y responsabilidades.
</t>
    </r>
    <r>
      <rPr>
        <b/>
        <u/>
        <sz val="9"/>
        <color rgb="FF000000"/>
        <rFont val="Arial"/>
        <family val="2"/>
      </rPr>
      <t>Evidencia:</t>
    </r>
    <r>
      <rPr>
        <sz val="9"/>
        <color rgb="FF000000"/>
        <rFont val="Arial"/>
        <family val="2"/>
      </rPr>
      <t xml:space="preserve"> comunicación oficial al señor Director de Antinarcóticos, remitiendo informe ejecutivo con los compromisos establecidos.</t>
    </r>
  </si>
  <si>
    <t>25%</t>
  </si>
  <si>
    <t>100%</t>
  </si>
  <si>
    <t>Presupuesto: 203.763.349</t>
  </si>
  <si>
    <t>1. Configurar 02 aeronaves AT-802 para extinción de incendios y reforestación.</t>
  </si>
  <si>
    <t xml:space="preserve">Configuración de 02 aeronaves AT-802 equipadas con compuertas de extinción de incendios forestales, tolva para dispersión de semillas empleadas en la reforestación de bosques con el fin de atender los requerimientos emitidos por el Ministerio de Ambiente, la Unidad Nacional de Gestión del Riesgo de Desastres (UNGRD), optimizando los recursos y equipos pertenecientes a la Policía Nacional dándoles un enfoque de protección al medio ambiente, fauna y biodiversidad, prestando un servicio a la comunidad que nos permita mejorar los lasos de credibilidad y confianza entre la población y la institución.
Entregable: Iinforme de actividades semestral dirigida al Jefe de la Oficina de Planeación DIRAN, remitiendo avances del proyecto y actividades realizadas
</t>
  </si>
  <si>
    <t xml:space="preserve">Jefe Área Aviacion Policial </t>
  </si>
  <si>
    <t xml:space="preserve">2. Entrenar tripulantes de vuelo con acceso a los controles en misiones de extinción de incendios con aeronaves UH60 configuradas para la misión.  </t>
  </si>
  <si>
    <t xml:space="preserve">3. Entrenar tripulantes de vuelo sin acceso a los controles en misiones de extinción de incendios con aeronaves UH60 configuradas para la misión.  </t>
  </si>
  <si>
    <t xml:space="preserve">Capacitar 30 tripulantes de vuelo sin acceso a los controles, que tengan el cargo de Técnicos de mantenimiento de línea UH60, con el fin de reforzar las misiones de extinción de incendios para atender las necesidades en el territorio nacional.    
Entregable:  Informe de actividades semestral dirigida al Jefe de la Oficina de Planeación DIRAN, informando las actividades desarrollas para el entrenamiento del personal.
</t>
  </si>
  <si>
    <t>Jefe Área Aviacion Policial</t>
  </si>
  <si>
    <t xml:space="preserve">       Jefe Área Aviacion Policial</t>
  </si>
  <si>
    <t>1/12/2025</t>
  </si>
  <si>
    <t>15/12/2025</t>
  </si>
  <si>
    <t>Responsable:  Director de Antinarcóticos</t>
  </si>
  <si>
    <t>Categoría 1. "ANTICIPAR PARA PREVENIR"</t>
  </si>
  <si>
    <t>1.1 Actualizar diagnóstico: dinámica del fentanilo en Colombia</t>
  </si>
  <si>
    <t>Jefe Observatorio Antinarcóticos</t>
  </si>
  <si>
    <t>1.2. Realizar coordinaciones interistitucionales para la mitigación del desvio técnico de fentanilo en Colombia</t>
  </si>
  <si>
    <t>30/06/2025</t>
  </si>
  <si>
    <t>1.3. Desarrollar capacitaciones integrales a los funcionarios de la Policía Nacional, en temas sobre fentanilo.</t>
  </si>
  <si>
    <t>1/01/2025
1/07/2025</t>
  </si>
  <si>
    <t>30/06/2025
30/11/2025</t>
  </si>
  <si>
    <t>1.4 Realizar la contextualización de la dinámica del fentanilo a nivel regional en desarrollo a la Estrategia Regional contra el Fentanilo.</t>
  </si>
  <si>
    <t>1.5 Recolectar muestras sobre nuevas sustancias psicoactivas (éxtasis, Tusibi y ketamina) en la ciudad de Bogotá.</t>
  </si>
  <si>
    <t>1.6 Realizar evaluación y análisis de las actividades realizadas</t>
  </si>
  <si>
    <t>Categoría 2. AFECTACIÓN A ORGANIZACIONES MULTICRIMEN</t>
  </si>
  <si>
    <t>2.1 Realizar coordinaciones y mesas de trabajo con los comandantes de las operaciones sostenidas</t>
  </si>
  <si>
    <t xml:space="preserve">Jefe Seccional de Investigación criminal – DIRAN </t>
  </si>
  <si>
    <t>2.2 Ejecutar actividades de carácter operacional</t>
  </si>
  <si>
    <t>1/04/2025
10/07/2025</t>
  </si>
  <si>
    <t>05/07/2025
01/12/2025</t>
  </si>
  <si>
    <t>2.3 Elaborar informe de evaluación y análisis de las afectaciónes realizadas a organizaciones multicrimen</t>
  </si>
  <si>
    <t>Categoría 3. IMPACTO A ECONOMÍAS CRIMINALES</t>
  </si>
  <si>
    <t>3.1 Realizar trabajo en conjunto con entidades del estado</t>
  </si>
  <si>
    <t>1/01/2025
01/07/2025</t>
  </si>
  <si>
    <t>3.2 Desarrollar actividades operativas contra organizaciones multicrimen y sus redes</t>
  </si>
  <si>
    <t>3.3 Elaborar informe de evaluación y análisis de los resultados contra organizaciones multicrimen y sus redes</t>
  </si>
  <si>
    <t>Categoría 4. CONTENCIÓN A LAS SUSTANCIAS QUÍMICAS</t>
  </si>
  <si>
    <t>4.1 Realizar trabajo conjunto con entidades del Estado para el control de sustancias químicas controladas en el país.</t>
  </si>
  <si>
    <t>4.2 Desarrollar actividades de supervisión y control a empresas</t>
  </si>
  <si>
    <t>4.3 Elaborar informe de evaluación y análisis de los resultados contra organizaciones multicrimen y sus redes</t>
  </si>
  <si>
    <t>Categoría 5. CONTROL AL TRÁFICO AÉREO</t>
  </si>
  <si>
    <t>5.1 Desarrollar operaciones conjuntas con la Fuerza Aéreoespacial Colombiana</t>
  </si>
  <si>
    <t>30/06/2025
01/12/2025</t>
  </si>
  <si>
    <t xml:space="preserve">5.2 Adelantar actividades de perfilamiento judicial </t>
  </si>
  <si>
    <t>5.3 Elaborar informe de evaluación y análisis de los resultados obtenidos</t>
  </si>
  <si>
    <t>Categoría 6. CONSERVACIÓN Y PROTECCIÓN BIODIVERSIDAD</t>
  </si>
  <si>
    <t>6.1 Promover la vinculación y alianzas Institucionales</t>
  </si>
  <si>
    <t>Jefe Área de Intervención de Cultivos Ilícitos</t>
  </si>
  <si>
    <t>6.2 Fortalecer los sistemas de identificación y monitoreo de cultivos ilícitos amapola y marihuana</t>
  </si>
  <si>
    <t>6.3 Elaborar informe de evaluación y análisis de los resultados obtenidos</t>
  </si>
  <si>
    <t>Categoría 7: PREVENCIÓN POLICIAL CON ENFOQUE DIFERENCIAL</t>
  </si>
  <si>
    <t xml:space="preserve">7.1 Identificar y priorizar </t>
  </si>
  <si>
    <t>Jefe Área Gestión Antidrogas</t>
  </si>
  <si>
    <t>30/02/2025</t>
  </si>
  <si>
    <t>7.2 Planear el servicio</t>
  </si>
  <si>
    <t>7.3 Reportar actividades</t>
  </si>
  <si>
    <t xml:space="preserve">7.4 Evaluar el impacto </t>
  </si>
  <si>
    <t>8.1 Priorizar los ejes viales</t>
  </si>
  <si>
    <t>Jefe Servicio de Policía Contra el Narcotráfico</t>
  </si>
  <si>
    <t>8.2 Realizar actividades de control e incautación de estupefancientes</t>
  </si>
  <si>
    <t>1/04/2025
01/07/2025
01/10/2025</t>
  </si>
  <si>
    <t>8.3 Elaborar informe de evaluación y analisis a las acciones realizadas</t>
  </si>
  <si>
    <t>Categoría 9. EVALUACIÓN DEL PLAN</t>
  </si>
  <si>
    <t xml:space="preserve">
Jefe Planeación DIRAN</t>
  </si>
  <si>
    <t xml:space="preserve"> </t>
  </si>
  <si>
    <t>1. Diseñar e implementar un instrumento de medición del impacto generado por  las visitas de referenciación al Laboratorio Químico de Investigación Antidrogas</t>
  </si>
  <si>
    <t xml:space="preserve">Diseñar e implementar un mecanismo que permita evaluar las visitas de referenciación al Laboratorio Químico de Investigación Antidrogas - LQIA
Evidencia: Comunicación Oficial dirigida al Director de Antinarcóticos, remitiendo informe de actividades con el instrumento de medición diseñado y los resultados obtenidos. </t>
  </si>
  <si>
    <t>Jefe Centro Internacional de Estudios Estratégicos contra el Narcotráfico</t>
  </si>
  <si>
    <t>30/04/2025</t>
  </si>
  <si>
    <t xml:space="preserve">2. Diseñar e implementar un instrumento de medición del impacto generado por  las visitas de referenciación al cultivo experimental de hoja de coca. </t>
  </si>
  <si>
    <t xml:space="preserve">Diseñar e implementar un mecanismo que permita evaluar las visitas de referenciación al cultivo experimental de hoja de coca.
Evidencia: Comunicación Oficial dirigida al Director de Antinarcóticos, remitiendo informe de actividades con el instrumento de medición diseñado y los resultados obtenidos. </t>
  </si>
  <si>
    <t>30/08/2025</t>
  </si>
  <si>
    <t>Presupuesto: $ 23.206.363</t>
  </si>
  <si>
    <t>1. Realizar seguimiento de instrumentos de cooperación internacional.</t>
  </si>
  <si>
    <t>Jefe Grupo de Relaciones y Cooperación Internacional</t>
  </si>
  <si>
    <t>2. Actualizar los instrumentos suscritos y articulación de nuevos mecanismos de cooperación internacional.</t>
  </si>
  <si>
    <t>Jefe Grupo Planeación DIRAN</t>
  </si>
  <si>
    <t>1. Actualizar la Directiva operativa Transitoria N° 018 DIPON-DIRAN "Articulación y despliegue institucional para el transporte aéreo de personal y material logístico de las unidades policiales de difícil acceso"</t>
  </si>
  <si>
    <t xml:space="preserve">2- Diseñar una herramienta estadística (encuesta) para medir el impacto que tiene el apoyo aéreo frente al bienestar del personal policial que laboran en unidades priorizadas de difícil acceso. </t>
  </si>
  <si>
    <t xml:space="preserve">
</t>
  </si>
  <si>
    <t>DIRECCIÓN DE ANTISECUESTRO Y ANTIEXTORSIÓN</t>
  </si>
  <si>
    <r>
      <t xml:space="preserve">Objetivo estratégico: </t>
    </r>
    <r>
      <rPr>
        <sz val="9"/>
        <rFont val="Arial"/>
        <family val="2"/>
      </rPr>
      <t>OE8 Contribuir a la afectación de las organizaciones multicrimen, economías ilícitas, finanzas criminales y lucha contra el cibercrimen.</t>
    </r>
  </si>
  <si>
    <r>
      <t xml:space="preserve">Iniciativa estratégica: </t>
    </r>
    <r>
      <rPr>
        <sz val="9"/>
        <color rgb="FF000000"/>
        <rFont val="Arial"/>
        <family val="2"/>
      </rPr>
      <t>Capacidades de antisecuestro y antiextorsión</t>
    </r>
  </si>
  <si>
    <r>
      <t xml:space="preserve">Nombre del plan: </t>
    </r>
    <r>
      <rPr>
        <sz val="9"/>
        <color rgb="FF000000"/>
        <rFont val="Arial"/>
        <family val="2"/>
      </rPr>
      <t>DIASE_2025_OE8_Plan Unidos Contra la Extorsión y el Secuestro.</t>
    </r>
  </si>
  <si>
    <r>
      <t xml:space="preserve">Descripción: </t>
    </r>
    <r>
      <rPr>
        <sz val="9"/>
        <color rgb="FF000000"/>
        <rFont val="Arial"/>
        <family val="2"/>
      </rPr>
      <t>Lograr la disrupción de la acción criminal de los grupos multicrimen del secuestro y la extorsión, a través de la oferta de prevención, desarticulacion o afectación de estrucutras y afectación de las rentas criminales mediante investigaciones de extinción del derecho a dominio.</t>
    </r>
  </si>
  <si>
    <r>
      <t xml:space="preserve">Responsable: </t>
    </r>
    <r>
      <rPr>
        <sz val="9"/>
        <color rgb="FF000000"/>
        <rFont val="Arial"/>
        <family val="2"/>
      </rPr>
      <t xml:space="preserve">Director de Antisecuestro y Antiextorsión </t>
    </r>
  </si>
  <si>
    <r>
      <t xml:space="preserve">Indicador: </t>
    </r>
    <r>
      <rPr>
        <sz val="9"/>
        <color rgb="FF000000"/>
        <rFont val="Arial"/>
        <family val="2"/>
      </rPr>
      <t>Porcentaje de efectividad en las capturas y aprehensiones por extorsión.</t>
    </r>
  </si>
  <si>
    <r>
      <t xml:space="preserve">Proceso: </t>
    </r>
    <r>
      <rPr>
        <sz val="9"/>
        <color rgb="FF000000"/>
        <rFont val="Arial"/>
        <family val="2"/>
      </rPr>
      <t xml:space="preserve"> Investigación criminal, Prevención y control </t>
    </r>
  </si>
  <si>
    <r>
      <t xml:space="preserve">Área organizacional: 
</t>
    </r>
    <r>
      <rPr>
        <sz val="9"/>
        <color rgb="FF000000"/>
        <rFont val="Arial"/>
        <family val="2"/>
      </rPr>
      <t xml:space="preserve">Seccional de Investigación Criminal
Area de Atención Antisecuestro y Antiextorsión
Area de Operaciones Antisecuestro y Atiextorsión </t>
    </r>
  </si>
  <si>
    <t>Presupuesto: 977.434.166</t>
  </si>
  <si>
    <t>Categoría 1. Afectar las rentas criminales mediante investigaciones de extinción del derecho a dominio</t>
  </si>
  <si>
    <t>1.1 Conformar comisiones especializadas contra las Finanzas Criminales.</t>
  </si>
  <si>
    <r>
      <t xml:space="preserve">Desarrollar el despliegue logístico administrativo y de talento humano para la conformación de las comisiones especializadas contra las Finanzas Criminales (CEFIC), con el impactar las estructuras delincuenciales en sus finanzas criminales
</t>
    </r>
    <r>
      <rPr>
        <b/>
        <sz val="9"/>
        <rFont val="Arial"/>
        <family val="2"/>
      </rPr>
      <t>Evidencia:</t>
    </r>
    <r>
      <rPr>
        <sz val="9"/>
        <rFont val="Arial"/>
        <family val="2"/>
      </rPr>
      <t xml:space="preserve"> Comunicación oficial dirigida al Director de Antisecuestro y Antiextorsión remitiendo informe ejecutivo donde se da a conocer la creación de las comisiones especializadas contra las Finanzas Criminales.</t>
    </r>
  </si>
  <si>
    <t>Jefe Seccional Investigación Criminal DIASE</t>
  </si>
  <si>
    <t>1.2 Focalizar investigaciones de extinción del derecho de dominio, en contra de actores y estructuras multicrimen   dinamizadoras del secuestro y la extorsión.</t>
  </si>
  <si>
    <r>
      <t xml:space="preserve">Identificación de propiedades pertenecientes que están en cabeza de estructuras multicrimen para impulsar iniciativas investigativas de extinción del derecho de dominio en articulación con la Fiscalía General de la Nación.
</t>
    </r>
    <r>
      <rPr>
        <b/>
        <sz val="9"/>
        <rFont val="Arial"/>
        <family val="2"/>
      </rPr>
      <t xml:space="preserve">
Evidencia: </t>
    </r>
    <r>
      <rPr>
        <sz val="9"/>
        <rFont val="Arial"/>
        <family val="2"/>
      </rPr>
      <t>Comunicación oficial dirigida al Director de Antisecuestro y Antiextorsión remitiendo informe ejecutivo con el diagnóstico de la identificación de las propiedades pertenecientes a las estructuras multicrimen de secuestro y extorsión.</t>
    </r>
  </si>
  <si>
    <t>31/03/2025
30/06/2025
30/09/2025</t>
  </si>
  <si>
    <t>1.3 Ejecutar operaciones de extinción del derecho de dominio</t>
  </si>
  <si>
    <t xml:space="preserve">Realizar operaciones de extinción del derecho del dominio, con el fin de afectar las rentas criminales de las estructuras multicrimen del secuestro y la extorsión.
Evidencia: Comunicación oficial dirigida al Director de Antisecuestro y Antiextorsión remitiendo informe ejecutivo con los resultados obtenidos frente a las acciones realizadas.
</t>
  </si>
  <si>
    <t>01/01/2025
01/07/2025</t>
  </si>
  <si>
    <t xml:space="preserve">Categoría 2 Intervenir los escenarios de mayor afectación por los delitos de secuestro y  extorsión a través del despliegue de la oferta de prevención, fomentando la denuncia y brindando herramientas de autoprotección </t>
  </si>
  <si>
    <t>2.1 Identificar sectores y segmentos poblacionales más afectados por la extorsión y el secuestro.</t>
  </si>
  <si>
    <r>
      <t xml:space="preserve">Priorizar  estaciones de Policía y segmentos poblacionales más afectados por los delitos de extorsión y secuestro que generen focos de atención, para el despliegue de los enfoques de pedagogía interna (Policías) e intervención integral (ciudadanía).
</t>
    </r>
    <r>
      <rPr>
        <b/>
        <sz val="9"/>
        <rFont val="Arial"/>
        <family val="2"/>
      </rPr>
      <t>Evidencia</t>
    </r>
    <r>
      <rPr>
        <sz val="9"/>
        <rFont val="Arial"/>
        <family val="2"/>
      </rPr>
      <t>: Comunicación oficial dirigida al Director de Antisecuestro y Antiextorsión remitiendo informe ejecutivo, en el cual se evidencie el diagnóstico con la identificación de cuadrantes, segmentos poblacionales y sectores socioeconómicos más afectados por la extorsión y el secuestro.</t>
    </r>
  </si>
  <si>
    <t xml:space="preserve">Jefe Área Atención del Secuestro y la Extorsión </t>
  </si>
  <si>
    <t>01/01/2025
01/06/2025</t>
  </si>
  <si>
    <t>28/02/2025
15/08/2025</t>
  </si>
  <si>
    <t xml:space="preserve">2.2 Sensibilizar pedagogía interna, protocolo de actuación ante hechos de extorsión. </t>
  </si>
  <si>
    <r>
      <t xml:space="preserve">Sensibilizar al personal policial que integra el MNVCC de las estaciones de Policía priorizadas, sobre protocolo de actuación ante un hecho de extorsión.
</t>
    </r>
    <r>
      <rPr>
        <b/>
        <sz val="9"/>
        <rFont val="Arial"/>
        <family val="2"/>
      </rPr>
      <t>Evidencia</t>
    </r>
    <r>
      <rPr>
        <sz val="9"/>
        <rFont val="Arial"/>
        <family val="2"/>
      </rPr>
      <t>: Comunicación oficial dirigida al Director de Antisecuestro y Antiextorsión remitiendo informe ejecutivo, relacionando la cantidad de personal sensibilizado.</t>
    </r>
  </si>
  <si>
    <t xml:space="preserve">Jefe Área Atención del Secuestro y la Extorsión  </t>
  </si>
  <si>
    <t>01/03/2025
01/08/2025</t>
  </si>
  <si>
    <t>2.3 Intervenir integralmente a través de la articulación de la oferta institucional en prevención.</t>
  </si>
  <si>
    <r>
      <t xml:space="preserve">Impactar los sectores socioeconómicos y segmentos poblacionales priorizados e identitficados en la articulación de la oferta de gestión comunitaria de la Policía Nacional, coordinación interinstitucional y líderes comunales, que bajo el liderazgo del GAULA se desplieguen todas las capacidades para contrarrestar los delitos de secuestro y la extorsión, a través de una intervención integral de prevención.
</t>
    </r>
    <r>
      <rPr>
        <b/>
        <sz val="9"/>
        <rFont val="Arial"/>
        <family val="2"/>
      </rPr>
      <t>Evidencia:</t>
    </r>
    <r>
      <rPr>
        <sz val="9"/>
        <rFont val="Arial"/>
        <family val="2"/>
      </rPr>
      <t xml:space="preserve"> Comunicación oficial dirigida al Director de Antisecuestro y Antiextorsión remitiendo informe ejecutivo con los resultados obtenidos frente a los sectores impactados con la oferta institucional en prevención.</t>
    </r>
  </si>
  <si>
    <t xml:space="preserve">
Jefe Área Atención del Secuestro y la Extorsión </t>
  </si>
  <si>
    <t xml:space="preserve">Categoría 3 Desarticular o afectar las estructuras multicrimen dinamizadoras de la extorsión y el secuestro de acuerdo a su caracterización a través del ciberespacio. </t>
  </si>
  <si>
    <t xml:space="preserve">3.1 Priorizar y proyectar  las operaciones aplicando la  metodología Operacional 
</t>
  </si>
  <si>
    <r>
      <t xml:space="preserve">Identificar y articular mediante mesas de trabajo,  la proyección de las operaciones a priorizar y ejecutar durante la vigencia.  
</t>
    </r>
    <r>
      <rPr>
        <b/>
        <sz val="9"/>
        <color rgb="FF000000"/>
        <rFont val="Arial"/>
        <family val="2"/>
      </rPr>
      <t>Evidencia</t>
    </r>
    <r>
      <rPr>
        <sz val="9"/>
        <color rgb="FF000000"/>
        <rFont val="Arial"/>
        <family val="2"/>
      </rPr>
      <t>: Comunicación oficial dirigida al Director de Antisecuestro y Antiextorsión remitiendo informe ejecutivo con las actividades desarolladas reflejando la implementación de la metodología y la totalidad de operaciones priorizadas por los delitos de secuestro y extorsión en la MACRI.</t>
    </r>
  </si>
  <si>
    <t xml:space="preserve">Jefe Área de Operaciones Antisecuestro y Antiextorsión </t>
  </si>
  <si>
    <t>1/01/2025
30/06/2025</t>
  </si>
  <si>
    <t>10/04/2025
10/10/2025</t>
  </si>
  <si>
    <t>3.2 Desarticular y/o afectar estructuras dinamizadoras del secuestro y la extorsión</t>
  </si>
  <si>
    <r>
      <t xml:space="preserve">Contener el fenómeno delictivo misional mediante la desarticulación y/o  afectación a las estructuras multicrimen dinamizadoras de la extorsión y el secuestro de acuerdo a su caracterizaciòn.
</t>
    </r>
    <r>
      <rPr>
        <b/>
        <sz val="9"/>
        <color rgb="FF000000"/>
        <rFont val="Arial"/>
        <family val="2"/>
      </rPr>
      <t>Evidencia</t>
    </r>
    <r>
      <rPr>
        <sz val="9"/>
        <color rgb="FF000000"/>
        <rFont val="Arial"/>
        <family val="2"/>
      </rPr>
      <t>: Comunicación oficial dirigida al Director de Antisecuestro y Antiextorsión remitiendo informe ejecutivo donde se refleje  el avance del impacto operacional judicial con referente a la estructuras multicrimen priorizados y focalizados en el marco de la GOI.</t>
    </r>
  </si>
  <si>
    <t>Jefe  Área de Operaciones Antisecuestro y Antiextorsión</t>
  </si>
  <si>
    <t>1/01/2025
10/07/2025</t>
  </si>
  <si>
    <t>10/07/2025
10/12/2025</t>
  </si>
  <si>
    <t>3.3 Identificar tendencias delictivas en entornos digitales.</t>
  </si>
  <si>
    <r>
      <t xml:space="preserve">Anticipar y prevenir la afectación de la seguridad y convivencia ciudadana a través del uso del ciberespacio para la comisión de los delitos de secuestro y extorsión,  con la identificación de nuevos modus operandi, tendencias criminales, técnicas de engaño o herramientas tecnológicas utilizadas por los ciberdelincuentes, a través del monitoreo de fuentes abiertas, análisis de evidencia digital, intercambio de información con los verificadores de entornos digitales y entidades público- privadas.
</t>
    </r>
    <r>
      <rPr>
        <b/>
        <sz val="9"/>
        <rFont val="Arial"/>
        <family val="2"/>
      </rPr>
      <t>Evidencia</t>
    </r>
    <r>
      <rPr>
        <sz val="9"/>
        <rFont val="Arial"/>
        <family val="2"/>
      </rPr>
      <t>: Comunicado oficial dirigido al Director de Antisecuestro y Antiextorsión anexando informe de actividades donde se reflejen las acciones desplegadas en el marco anticipativo y preventivo en el uso de los entornos digitales para la comisión de los delitos de secuestro y extorsión.</t>
    </r>
  </si>
  <si>
    <t>1/07/2025  
01/12/2025</t>
  </si>
  <si>
    <t>3.4 Impactar los procesos investigativos de evidencia digital</t>
  </si>
  <si>
    <r>
      <t xml:space="preserve">Realizar la extracción y análisis de evidencia digital,  que permita impactar las estructuras delictivas a través de la identificación de actores criminales, modus operandi o cadena criminal, así como orientar nuevas líneas investigativas para el esclarecimiento de los hechos, ante los diferentes requerimientos judiciales de los delitos de secuestro y extorsión. 
</t>
    </r>
    <r>
      <rPr>
        <b/>
        <sz val="9"/>
        <rFont val="Arial"/>
        <family val="2"/>
      </rPr>
      <t>Evidencia</t>
    </r>
    <r>
      <rPr>
        <sz val="9"/>
        <rFont val="Arial"/>
        <family val="2"/>
      </rPr>
      <t>: Comunicado oficial dirigido al Director de Antisecuestro y Antiextorsión anexando informe ejecutivo donde se reflejen los resultados de las extracciones y análisis de evidencia digital.</t>
    </r>
  </si>
  <si>
    <t>Categoría 4 Evaluar la efectividad del plan.</t>
  </si>
  <si>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</si>
  <si>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t>Jefe de Planeación DIASE</t>
  </si>
  <si>
    <t xml:space="preserve">Jefe Seccional Investigación Criminal DIASE
Jefe  Área de Operaciones Antisecuestro y Antiextorsión
Jefe Área Atención del Secuestro y la Extorsión </t>
  </si>
  <si>
    <r>
      <t>Realizar</t>
    </r>
    <r>
      <rPr>
        <b/>
        <sz val="9"/>
        <color rgb="FF000000"/>
        <rFont val="Arial"/>
        <family val="2"/>
      </rPr>
      <t xml:space="preserve"> </t>
    </r>
    <r>
      <rPr>
        <sz val="9"/>
        <color rgb="FF000000"/>
        <rFont val="Arial"/>
        <family val="2"/>
      </rPr>
      <t xml:space="preserve">el diagnóstico para identificar las unidades policiales que presentan más necesidades en infraestructura, equipamiento y presupuesto, para la adecuada administración, custodia y preservación documental, tomando como referencia el Manual para la Formulación del Plan Institucional del Archivos - PINAR.  
</t>
    </r>
    <r>
      <rPr>
        <b/>
        <sz val="9"/>
        <color rgb="FF000000"/>
        <rFont val="Arial"/>
        <family val="2"/>
      </rPr>
      <t xml:space="preserve">
Evidencia:</t>
    </r>
    <r>
      <rPr>
        <sz val="9"/>
        <color rgb="FF000000"/>
        <rFont val="Arial"/>
        <family val="2"/>
      </rPr>
      <t xml:space="preserve"> Comunicación oficial dirigida al señor Secretario Gereneral anexando diagnóstico específico por cada regional de policía. </t>
    </r>
  </si>
  <si>
    <r>
      <t xml:space="preserve">Como resultado del diagnóstico, citar los subcomandantes de las primeras cinco unidades para dar a conocer las necesidades o brechas y de esta forma gestionar a través del banco de proyectos o alguna otra Entidad, los recursos requeridos. 
Adicionalmente, comprometer a las unidades para que se asignen los recursos de acuerdo con el plan de necesidades presentado por los Grupos de Gestión Documental. 
</t>
    </r>
    <r>
      <rPr>
        <b/>
        <sz val="9"/>
        <color rgb="FF000000"/>
        <rFont val="Arial"/>
        <family val="2"/>
      </rPr>
      <t>Evidencia:</t>
    </r>
    <r>
      <rPr>
        <sz val="9"/>
        <color rgb="FF000000"/>
        <rFont val="Arial"/>
        <family val="2"/>
      </rPr>
      <t xml:space="preserve"> Comunicación oficial dirigida al señor Secretario Gereneral en donde se den a conocer los recursos ejecutados para el Proceso de Gestión Documental. </t>
    </r>
  </si>
  <si>
    <r>
      <t xml:space="preserve">Realizar mantenimiento, mejoras y garantizar la capacidad de almacenamiento para la información administrada y gestionada a través del Sistema Gestor de Documentos Policiales – GEPOL.  
</t>
    </r>
    <r>
      <rPr>
        <b/>
        <sz val="9"/>
        <color rgb="FF000000"/>
        <rFont val="Arial"/>
        <family val="2"/>
      </rPr>
      <t xml:space="preserve">Evidencia: 
</t>
    </r>
    <r>
      <rPr>
        <sz val="9"/>
        <color rgb="FF000000"/>
        <rFont val="Arial"/>
        <family val="2"/>
      </rPr>
      <t xml:space="preserve">Comunicación oficial dirigida al Secretario General remitiendo informe ejecutivo presentando los resultados obtenidos. </t>
    </r>
  </si>
  <si>
    <r>
      <t xml:space="preserve">Adelantar los trámites administrativos correspondientes que permitan dar continuidad al proyecto de construcción de la Fase II del Área Archivo General, con el fin de garantizar las instalaciones con las condiciones técnicas para la administración, custodia y salvaguarda de los acervos documentales de los archivos centrales de las unidades policiales (direcciones y oficinas asesoras) de la jurisdicción Bogotá. 
</t>
    </r>
    <r>
      <rPr>
        <b/>
        <sz val="9"/>
        <color rgb="FF000000"/>
        <rFont val="Arial"/>
        <family val="2"/>
      </rPr>
      <t xml:space="preserve">Evidencia: 
</t>
    </r>
    <r>
      <rPr>
        <sz val="9"/>
        <color rgb="FF000000"/>
        <rFont val="Arial"/>
        <family val="2"/>
      </rPr>
      <t xml:space="preserve">Comunicación oficial dirigida al Secretario General remitiendo informe ejecutivo presentando los resultados obtenidos. </t>
    </r>
  </si>
  <si>
    <r>
      <t xml:space="preserve">Iniciar con la  transferencia documental secundaria al Área de Archivo General, de acuerdo con lo establecido en la Guía Transferencias Documentales “1GD-GU-0010”, de la información identificada, valorada y descrita en el formato de Descripción de Información para Transferencias Secundarias "1GD-FR-0026" por la Oficina de Planeación - OFPLA, con miras a proteger los acervos documentales.
</t>
    </r>
    <r>
      <rPr>
        <b/>
        <sz val="9"/>
        <color rgb="FF000000"/>
        <rFont val="Arial"/>
        <family val="2"/>
      </rPr>
      <t xml:space="preserve">Evidencia: 
</t>
    </r>
    <r>
      <rPr>
        <sz val="9"/>
        <color rgb="FF000000"/>
        <rFont val="Arial"/>
        <family val="2"/>
      </rPr>
      <t>Comunicación oficial dirigida al Secretario General remitiendo informe ejecutivo con los resultados de la actividad.</t>
    </r>
  </si>
  <si>
    <r>
      <t>Iniciativa estratégica:</t>
    </r>
    <r>
      <rPr>
        <sz val="9"/>
        <rFont val="Arial"/>
        <family val="2"/>
      </rPr>
      <t xml:space="preserve"> Fidelización del talento humano.</t>
    </r>
  </si>
  <si>
    <r>
      <t xml:space="preserve">Nombre del plan: </t>
    </r>
    <r>
      <rPr>
        <sz val="9"/>
        <color rgb="FF000000"/>
        <rFont val="Arial"/>
        <family val="2"/>
      </rPr>
      <t>DITAH_2025_OE1_Calidad de vida</t>
    </r>
    <r>
      <rPr>
        <b/>
        <sz val="9"/>
        <color rgb="FF000000"/>
        <rFont val="Arial"/>
        <family val="2"/>
      </rPr>
      <t xml:space="preserve"> </t>
    </r>
    <r>
      <rPr>
        <sz val="9"/>
        <color rgb="FF000000"/>
        <rFont val="Arial"/>
        <family val="2"/>
      </rPr>
      <t>Decreto 2016</t>
    </r>
    <r>
      <rPr>
        <b/>
        <sz val="9"/>
        <color rgb="FF000000"/>
        <rFont val="Arial"/>
        <family val="2"/>
      </rPr>
      <t xml:space="preserve"> </t>
    </r>
    <r>
      <rPr>
        <sz val="9"/>
        <color rgb="FF000000"/>
        <rFont val="Arial"/>
        <family val="2"/>
      </rPr>
      <t>del 2018</t>
    </r>
  </si>
  <si>
    <r>
      <t>Descripción:</t>
    </r>
    <r>
      <rPr>
        <sz val="9"/>
        <rFont val="Arial"/>
        <family val="2"/>
      </rPr>
      <t xml:space="preserve"> desarrollar activiades que permitan impactar el bienestar y calidad de vida de los funcionarios de la Policía Nacional frente a turnos de descanso, reserva activa, clima laboral y salas amigas de la familia lactante en la Policía Nacional</t>
    </r>
  </si>
  <si>
    <r>
      <t>Indicador:</t>
    </r>
    <r>
      <rPr>
        <sz val="9"/>
        <rFont val="Arial"/>
        <family val="2"/>
      </rPr>
      <t xml:space="preserve"> Turnos de franquicia </t>
    </r>
  </si>
  <si>
    <r>
      <t xml:space="preserve">Área organizacional: </t>
    </r>
    <r>
      <rPr>
        <sz val="9"/>
        <rFont val="Arial"/>
        <family val="2"/>
      </rPr>
      <t>Área Desarrollo Humano</t>
    </r>
  </si>
  <si>
    <r>
      <t xml:space="preserve">Presupuesto: </t>
    </r>
    <r>
      <rPr>
        <sz val="9"/>
        <rFont val="Arial"/>
        <family val="2"/>
      </rPr>
      <t xml:space="preserve">$ </t>
    </r>
    <r>
      <rPr>
        <b/>
        <sz val="9"/>
        <rFont val="Arial"/>
        <family val="2"/>
      </rPr>
      <t>201.975.401</t>
    </r>
  </si>
  <si>
    <r>
      <t xml:space="preserve">Realizar prueba piloto en 10 de las unidades policiales para la implementación del SIFRA - Sistema de Franquicia, para verificar el respecto de los turnos de franquicia del personal, permitiendo que los funcionarios soliciten el compensatorio, visualizar el personal que no le dieron franquicia, a quienes se les dio compensatorio y evaluar el comandante.
</t>
    </r>
    <r>
      <rPr>
        <b/>
        <sz val="9"/>
        <rFont val="Arial"/>
        <family val="2"/>
      </rPr>
      <t>Evidencia:</t>
    </r>
    <r>
      <rPr>
        <sz val="9"/>
        <rFont val="Arial"/>
        <family val="2"/>
      </rPr>
      <t xml:space="preserve"> (01) comunicaciòn oficial dirigida a la Directora de Talento Humano adjuntado el resultado de la pruba piloto.</t>
    </r>
  </si>
  <si>
    <r>
      <t xml:space="preserve">
Realizar piezas gráficas y pedagógicas sobre: Resoluciòn 2256 del 14/07/2023 por la cual se establece los criterios para la asignaciòn de turnos de franquicia al personal uniformado de la Policìa Nacional y la aplicaciòn SIFRA.
</t>
    </r>
    <r>
      <rPr>
        <b/>
        <sz val="9"/>
        <rFont val="Arial"/>
        <family val="2"/>
      </rPr>
      <t>Evidencia:</t>
    </r>
    <r>
      <rPr>
        <sz val="9"/>
        <rFont val="Arial"/>
        <family val="2"/>
      </rPr>
      <t xml:space="preserve"> (01) comunicaciòn oficial dirigida a la Directora de Talento Humano  anexando informe de actividades realizadas y personal impactado.</t>
    </r>
  </si>
  <si>
    <r>
      <t xml:space="preserve">Realizar anàlisis de las PQRS presentadas por el personal en las unidades por la conducta de no otorgamiento a turnos franquicia, identificando el top 10 de las unidades a intervenir.
</t>
    </r>
    <r>
      <rPr>
        <b/>
        <sz val="9"/>
        <rFont val="Arial"/>
        <family val="2"/>
      </rPr>
      <t>Evidencia</t>
    </r>
    <r>
      <rPr>
        <sz val="9"/>
        <rFont val="Arial"/>
        <family val="2"/>
      </rPr>
      <t>: (01) comunicaciòn oficial dirigida a la Directora de Talento Humano anexando el análisis de las PQRS y unidades a intervenir</t>
    </r>
  </si>
  <si>
    <r>
      <t xml:space="preserve">Desarrollar trimestralmente las Academias del Direccionamiento del Talento Humano presentando los resultados de otorgamiento de los turnos de franqucia
</t>
    </r>
    <r>
      <rPr>
        <b/>
        <sz val="9"/>
        <rFont val="Arial"/>
        <family val="2"/>
      </rPr>
      <t xml:space="preserve">
Evidencia: </t>
    </r>
    <r>
      <rPr>
        <sz val="9"/>
        <rFont val="Arial"/>
        <family val="2"/>
      </rPr>
      <t>(01) comunicación oficial dirigida a la Directora de Talento Humano adjuntado los informes con los resultados de las academías realizadas.</t>
    </r>
  </si>
  <si>
    <r>
      <t xml:space="preserve">Realizar informe de la evaluación del impacto de las actividades de la categoría.
</t>
    </r>
    <r>
      <rPr>
        <b/>
        <sz val="9"/>
        <rFont val="Arial"/>
        <family val="2"/>
      </rPr>
      <t>Evidencia:</t>
    </r>
    <r>
      <rPr>
        <sz val="9"/>
        <rFont val="Arial"/>
        <family val="2"/>
      </rPr>
      <t xml:space="preserve"> (01) comunicación oficial dirigida la Directora de Talento Humano anexando el Informe final del impacto de la categoría, especificando recomendaciones y conclusiones.</t>
    </r>
  </si>
  <si>
    <r>
      <t xml:space="preserve">Generar un plan de comunicación para dar a conocer campañas de difusión en la red de emisoras policiales, página web y redes sociales institucionales, para brindar información de interés a la oferta institucional y beneficios que existen para el personal de la Reserva Policial y Veteranos.
</t>
    </r>
    <r>
      <rPr>
        <b/>
        <sz val="9"/>
        <rFont val="Arial"/>
        <family val="2"/>
      </rPr>
      <t>Evidencia</t>
    </r>
    <r>
      <rPr>
        <sz val="9"/>
        <rFont val="Arial"/>
        <family val="2"/>
      </rPr>
      <t>: (01) comunicaciòn oficial dirigida a la Directora de Talento Humano  anexando el el plan de comunicaciones y su despliegue a nivel nacional.</t>
    </r>
  </si>
  <si>
    <r>
      <t xml:space="preserve">Realizar las actividades para protocolizar en acto administrativo la creación de la Medalla de la Reserva Policial, que permita exaltar la labor prestada por el personal de la reserva policial y personal activo con más de 20 años de servicio.
</t>
    </r>
    <r>
      <rPr>
        <b/>
        <sz val="9"/>
        <rFont val="Arial"/>
        <family val="2"/>
      </rPr>
      <t>Evidencia:</t>
    </r>
    <r>
      <rPr>
        <sz val="9"/>
        <rFont val="Arial"/>
        <family val="2"/>
      </rPr>
      <t xml:space="preserve"> (01) comunicaciòn oficial dirigida a la Directora de Talento Humano  adjuntando el acto administrativo de creación de la medalla de la Reserva Policial.</t>
    </r>
  </si>
  <si>
    <r>
      <t xml:space="preserve">Realizar un informe ejecutivo con los resultados obtenidos frente a la evaluación del impacto del plan.
</t>
    </r>
    <r>
      <rPr>
        <b/>
        <sz val="9"/>
        <color rgb="FF000000"/>
        <rFont val="Arial"/>
        <family val="2"/>
      </rPr>
      <t xml:space="preserve">
Evidencia</t>
    </r>
    <r>
      <rPr>
        <sz val="9"/>
        <color rgb="FF000000"/>
        <rFont val="Arial"/>
        <family val="2"/>
      </rPr>
      <t>: (01) comunicación oficial dirigida  a la Directora de Talento Humano  anexando el Informe final del impacto de la categoría, especificando recomendaciones y conclusiones.</t>
    </r>
  </si>
  <si>
    <r>
      <t xml:space="preserve">Construir el plan de comunicación para el 2025 que permita realizar la divulgación de la iniciativa “yo hago el ambiente laboral” +humano, +cercano y +feliz", a través de los diferentes medios institucionales, con el fin de impulsar la efectiva implementación de la estrategia en las unidades a nivel Nacional.  
</t>
    </r>
    <r>
      <rPr>
        <b/>
        <sz val="9"/>
        <rFont val="Arial"/>
        <family val="2"/>
      </rPr>
      <t xml:space="preserve">Evidencia: </t>
    </r>
    <r>
      <rPr>
        <sz val="9"/>
        <rFont val="Arial"/>
        <family val="2"/>
      </rPr>
      <t>(01) comunicaciòn oficial dirigida a la Directora de Talento Humano</t>
    </r>
    <r>
      <rPr>
        <b/>
        <sz val="9"/>
        <rFont val="Arial"/>
        <family val="2"/>
      </rPr>
      <t xml:space="preserve"> </t>
    </r>
    <r>
      <rPr>
        <sz val="9"/>
        <rFont val="Arial"/>
        <family val="2"/>
      </rPr>
      <t>anexando plan de comunicación de la iniciativa "yo hago el ambiente laboral"</t>
    </r>
  </si>
  <si>
    <r>
      <t xml:space="preserve">Implementar el plan de comunicación para el 2025 aprobado para la divulgación de la iniciativa “yo hago el ambiente laboral” +humano, +cercano y +feliz", a través de los diferentes medios institucionales, con el fin de impulsar la efectiva implementación de la estrategia en las unidades a nivel Nacional.  
</t>
    </r>
    <r>
      <rPr>
        <b/>
        <sz val="9"/>
        <rFont val="Arial"/>
        <family val="2"/>
      </rPr>
      <t>Evidencia:</t>
    </r>
    <r>
      <rPr>
        <sz val="9"/>
        <rFont val="Arial"/>
        <family val="2"/>
      </rPr>
      <t xml:space="preserve"> (01) comunicaciòn oficial dirigida a la Directora de Talento Humano anexando informe de actividades de la implementación del plan de comunicación de la iniciativa "yo hago el ambiente laboral"</t>
    </r>
  </si>
  <si>
    <r>
      <t xml:space="preserve">Visitar unidades priorizadas teniendo en cuenta los resultados de "satisfacción clima laboral".
</t>
    </r>
    <r>
      <rPr>
        <b/>
        <sz val="9"/>
        <rFont val="Arial"/>
        <family val="2"/>
      </rPr>
      <t xml:space="preserve">
Evidencia:</t>
    </r>
    <r>
      <rPr>
        <sz val="9"/>
        <rFont val="Arial"/>
        <family val="2"/>
      </rPr>
      <t xml:space="preserve"> (01) comunicaciòn oficial dirigida a la Directora de Talento Humano  anexando informes de resultados de la visita de acompañamiento </t>
    </r>
  </si>
  <si>
    <r>
      <t xml:space="preserve">Reconocer y exaltar a las unidades que se destaquen por la buena implementación de la estrategia y que obtengan resultados satisfactorios en el reporte de retroalimentación de los programas de Fortalecimiento Policía.  
</t>
    </r>
    <r>
      <rPr>
        <b/>
        <sz val="9"/>
        <rFont val="Arial"/>
        <family val="2"/>
      </rPr>
      <t>Evidencia</t>
    </r>
    <r>
      <rPr>
        <sz val="9"/>
        <rFont val="Arial"/>
        <family val="2"/>
      </rPr>
      <t>: (01) comunicación oficial dirigida a la Directora de Talento Humano anexando informe dando a conocer las unidades destacadas en la implementación de la iniciativa "yo hago el ambiente laboral".</t>
    </r>
  </si>
  <si>
    <r>
      <t xml:space="preserve">Realizar informe de la evaluación del impacto de las actividades de la categoría.
</t>
    </r>
    <r>
      <rPr>
        <b/>
        <sz val="9"/>
        <rFont val="Arial"/>
        <family val="2"/>
      </rPr>
      <t>Evidencia:</t>
    </r>
    <r>
      <rPr>
        <sz val="9"/>
        <rFont val="Arial"/>
        <family val="2"/>
      </rPr>
      <t xml:space="preserve"> (01) comunicación oficial dirigida a la Directora de Talento Humano  anexando el Informe final del impacto de la categoría, especificando recomendaciones y conclusiones.</t>
    </r>
  </si>
  <si>
    <r>
      <rPr>
        <sz val="9"/>
        <rFont val="Arial"/>
        <family val="2"/>
      </rPr>
      <t>4.1</t>
    </r>
    <r>
      <rPr>
        <b/>
        <sz val="9"/>
        <rFont val="Arial"/>
        <family val="2"/>
      </rPr>
      <t xml:space="preserve"> </t>
    </r>
    <r>
      <rPr>
        <sz val="9"/>
        <rFont val="Arial"/>
        <family val="2"/>
      </rPr>
      <t>Promover instancia de articulación</t>
    </r>
  </si>
  <si>
    <r>
      <t xml:space="preserve">Realizar mesas de trabajo con SEGEN, OFPLA, DILOF, DITAH, DIBIE, DISAN, SGSST, con el fin de definir las responsabilidades y compromisos en la implementación de las salas amigas.
</t>
    </r>
    <r>
      <rPr>
        <b/>
        <sz val="9"/>
        <rFont val="Arial"/>
        <family val="2"/>
      </rPr>
      <t xml:space="preserve">
Evidencia: </t>
    </r>
    <r>
      <rPr>
        <sz val="9"/>
        <rFont val="Arial"/>
        <family val="2"/>
      </rPr>
      <t>(01) comunicación oficial dirigida a la Directora de Talento Humano anexando el acta con compromisos a desarrollar por las dependencias participantes</t>
    </r>
  </si>
  <si>
    <r>
      <rPr>
        <sz val="9"/>
        <rFont val="Arial"/>
        <family val="2"/>
      </rPr>
      <t>4.2</t>
    </r>
    <r>
      <rPr>
        <b/>
        <sz val="9"/>
        <rFont val="Arial"/>
        <family val="2"/>
      </rPr>
      <t xml:space="preserve"> </t>
    </r>
    <r>
      <rPr>
        <sz val="9"/>
        <rFont val="Arial"/>
        <family val="2"/>
      </rPr>
      <t>Generar lineamientos para la implementación de las salas amigas</t>
    </r>
  </si>
  <si>
    <r>
      <t xml:space="preserve">Realizar mesas de trabajo con SEGEN, OFPLA, DILOF, DITAH, DIBIE, DISAN, SGSST, con el fin de definir los lineamientos de la implementación de las salas amigas.
</t>
    </r>
    <r>
      <rPr>
        <b/>
        <sz val="9"/>
        <rFont val="Arial"/>
        <family val="2"/>
      </rPr>
      <t>Evidencia:</t>
    </r>
    <r>
      <rPr>
        <sz val="9"/>
        <rFont val="Arial"/>
        <family val="2"/>
      </rPr>
      <t xml:space="preserve"> (01) comunicación oficial dirigida a la Directora de Talento Humano anexando el acto administrativo con los lineamientos de la implementación de las salas amigas.</t>
    </r>
  </si>
  <si>
    <r>
      <rPr>
        <sz val="9"/>
        <rFont val="Arial"/>
        <family val="2"/>
      </rPr>
      <t>4.3</t>
    </r>
    <r>
      <rPr>
        <b/>
        <sz val="9"/>
        <rFont val="Arial"/>
        <family val="2"/>
      </rPr>
      <t xml:space="preserve"> </t>
    </r>
    <r>
      <rPr>
        <sz val="9"/>
        <rFont val="Arial"/>
        <family val="2"/>
      </rPr>
      <t>Generar lineamientos para la implementación de las salas amigas en el complejo DIPON</t>
    </r>
  </si>
  <si>
    <r>
      <t xml:space="preserve">Realizar mesas de trabajo con el fin de definir los lineamientos de la implementación de las salas amigas en el complejo DIPON.
</t>
    </r>
    <r>
      <rPr>
        <b/>
        <sz val="9"/>
        <rFont val="Arial"/>
        <family val="2"/>
      </rPr>
      <t>Evidencia</t>
    </r>
    <r>
      <rPr>
        <sz val="9"/>
        <rFont val="Arial"/>
        <family val="2"/>
      </rPr>
      <t>: (01) comunicación oficial dirigida a la Directora de Talento Humano anexando el acto administrativo con lineamientos de la implementación de las salas amigas en el complejo DIPON.</t>
    </r>
  </si>
  <si>
    <r>
      <t xml:space="preserve">Realizar mesas de trabajo con DIFRA, que permitan evidenciar la funcionalidad de infraestructura y logística de las salas amigas en el complejo DIPON, teniendo en cuenta las normas técnicas de seguridad establecidas por el Ministerio de Salud y Protección Social.
</t>
    </r>
    <r>
      <rPr>
        <b/>
        <sz val="9"/>
        <rFont val="Arial"/>
        <family val="2"/>
      </rPr>
      <t>Evidencia</t>
    </r>
    <r>
      <rPr>
        <sz val="9"/>
        <rFont val="Arial"/>
        <family val="2"/>
      </rPr>
      <t>: (01) comunicación oficial dirigida a la Directora de Talento Humano anexando el acta con compromisos a desarrollar y cumplimiento de los mismo por las dependencias participantes.</t>
    </r>
  </si>
  <si>
    <r>
      <t xml:space="preserve">Realizar coordinación con el delegado de capacitación de DISAN y la población beneficiaria de la sala amiga del complejo DIPON, para socializar los lineamientos de la sala amiga del complejo DIPON.
</t>
    </r>
    <r>
      <rPr>
        <b/>
        <sz val="9"/>
        <rFont val="Arial"/>
        <family val="2"/>
      </rPr>
      <t>Evidencia</t>
    </r>
    <r>
      <rPr>
        <sz val="9"/>
        <rFont val="Arial"/>
        <family val="2"/>
      </rPr>
      <t>: (01) comunicación oficial dirigida a la Directora de Talento Humano anexando el acta con el cumplimiento a la socialización de lineamientos a la población beneficiaria del complejo DIPON.</t>
    </r>
  </si>
  <si>
    <r>
      <t xml:space="preserve">Coordinar con el Grupo Comunicaciones Estratégicas de la DITAH y DIPON, la realización y divulgación de la campaña de expectativa comunicacional de la sala amiga de la familia lactante complejo DIPON, través de los diferentes medios institucionales.
</t>
    </r>
    <r>
      <rPr>
        <b/>
        <sz val="9"/>
        <rFont val="Arial"/>
        <family val="2"/>
      </rPr>
      <t xml:space="preserve">Evidencia: </t>
    </r>
    <r>
      <rPr>
        <sz val="9"/>
        <rFont val="Arial"/>
        <family val="2"/>
      </rPr>
      <t>(01) comunicación oficial dirigida a la Directora de Talento Humano adjuntando Plan de comunicación divulgación de la sala amiga complejo DIPON.</t>
    </r>
  </si>
  <si>
    <r>
      <t xml:space="preserve">Realizar informe de las acciones desplegadas para la implementación de la sala amiga y población beneficiaria del complejo DIPON.
</t>
    </r>
    <r>
      <rPr>
        <b/>
        <sz val="9"/>
        <color rgb="FF000000"/>
        <rFont val="Arial"/>
        <family val="2"/>
      </rPr>
      <t xml:space="preserve">Evidencia: </t>
    </r>
    <r>
      <rPr>
        <sz val="9"/>
        <color rgb="FF000000"/>
        <rFont val="Arial"/>
        <family val="2"/>
      </rPr>
      <t>(01) comunicación oficial dirigida a la Directora de Talento Humano anexando el Informe final del impacto de la categoría.</t>
    </r>
  </si>
  <si>
    <r>
      <t xml:space="preserve">ELABORÓ: 
</t>
    </r>
    <r>
      <rPr>
        <sz val="9"/>
        <rFont val="Arial"/>
        <family val="2"/>
      </rPr>
      <t>Teniente Corornel</t>
    </r>
    <r>
      <rPr>
        <b/>
        <sz val="9"/>
        <rFont val="Arial"/>
        <family val="2"/>
      </rPr>
      <t xml:space="preserve"> Paula Andrea Ortíz Pantoja </t>
    </r>
    <r>
      <rPr>
        <sz val="9"/>
        <rFont val="Arial"/>
        <family val="2"/>
      </rPr>
      <t xml:space="preserve">
Jefe Área Desarrollo Humano</t>
    </r>
  </si>
  <si>
    <r>
      <t>REVISÓ:</t>
    </r>
    <r>
      <rPr>
        <sz val="9"/>
        <rFont val="Arial"/>
        <family val="2"/>
      </rPr>
      <t xml:space="preserve">
Teniente Coronel</t>
    </r>
    <r>
      <rPr>
        <b/>
        <sz val="9"/>
        <rFont val="Arial"/>
        <family val="2"/>
      </rPr>
      <t xml:space="preserve"> Jorge Aurelio Molano Castro</t>
    </r>
    <r>
      <rPr>
        <sz val="9"/>
        <rFont val="Arial"/>
        <family val="2"/>
      </rPr>
      <t xml:space="preserve">
Jefe Grupo Planeación DITAH  </t>
    </r>
  </si>
  <si>
    <r>
      <t xml:space="preserve">APROBÓ: 
</t>
    </r>
    <r>
      <rPr>
        <sz val="9"/>
        <rFont val="Arial"/>
        <family val="2"/>
      </rPr>
      <t>Coronel</t>
    </r>
    <r>
      <rPr>
        <b/>
        <sz val="9"/>
        <rFont val="Arial"/>
        <family val="2"/>
      </rPr>
      <t xml:space="preserve"> Andrea Carolina Cáceres Naranjo
</t>
    </r>
    <r>
      <rPr>
        <sz val="9"/>
        <rFont val="Arial"/>
        <family val="2"/>
      </rPr>
      <t>Directora de Talento Humano</t>
    </r>
  </si>
  <si>
    <r>
      <t xml:space="preserve">Realizar análisis de la situación administrativa del grupo de cultura institucional, proponiendo quien debería tener la capacidad para el desarrollo de sus funciones. 
</t>
    </r>
    <r>
      <rPr>
        <b/>
        <sz val="9"/>
        <rFont val="Arial"/>
        <family val="2"/>
      </rPr>
      <t xml:space="preserve">
</t>
    </r>
    <r>
      <rPr>
        <sz val="9"/>
        <rFont val="Arial"/>
        <family val="2"/>
      </rPr>
      <t>Evidencia: (01) comunicación oficial dirigida a la Directora de Talento Humano anexando el análisis situación administrativa.</t>
    </r>
  </si>
  <si>
    <r>
      <t xml:space="preserve">Mesa de coordinación con la Dirección de Educación Policial para verificar cómo se está enseñando la cultura institucional a los estudiantes, diseñando propuesta de creación o actualización. 
</t>
    </r>
    <r>
      <rPr>
        <b/>
        <sz val="9"/>
        <color rgb="FF000000"/>
        <rFont val="Arial"/>
        <family val="2"/>
      </rPr>
      <t>Evidencia</t>
    </r>
    <r>
      <rPr>
        <sz val="9"/>
        <color rgb="FF000000"/>
        <rFont val="Arial"/>
        <family val="2"/>
      </rPr>
      <t xml:space="preserve">: (01) Comunicación oficial dirigida al Directora de Talento Humano anexando propuesta presentada. </t>
    </r>
  </si>
  <si>
    <r>
      <t xml:space="preserve">Realizar mesa de coordinación con la Inspección General y Responsabilidad Profesional, para definir alcances y responsabilidades con el fin de no duplicar información, diseñando acto administrativo con los lineamientos definidos. 
</t>
    </r>
    <r>
      <rPr>
        <b/>
        <sz val="9"/>
        <color rgb="FF000000"/>
        <rFont val="Arial"/>
        <family val="2"/>
      </rPr>
      <t>Evidencia:</t>
    </r>
    <r>
      <rPr>
        <sz val="9"/>
        <color rgb="FF000000"/>
        <rFont val="Arial"/>
        <family val="2"/>
      </rPr>
      <t xml:space="preserve"> (01) Comunicación oficial dirigida al Directora de Talento Humano anexando acto administrativo. </t>
    </r>
  </si>
  <si>
    <r>
      <t xml:space="preserve">Realizar informe de la evaluación del impacto de las actividades de la categoría.
</t>
    </r>
    <r>
      <rPr>
        <b/>
        <sz val="9"/>
        <color rgb="FF000000"/>
        <rFont val="Arial"/>
        <family val="2"/>
      </rPr>
      <t xml:space="preserve">Evidencia: </t>
    </r>
    <r>
      <rPr>
        <sz val="9"/>
        <color rgb="FF000000"/>
        <rFont val="Arial"/>
        <family val="2"/>
      </rPr>
      <t>(01) comunicación oficial dirigida a la Directora de Talento Humano anexando el informe final del impacto de la categoría, especificando recomendaciones y conclusiones.</t>
    </r>
  </si>
  <si>
    <r>
      <t xml:space="preserve">Realizar análisis identificando principales causas de retiros de personal de la institución sin el tiempo para asignación de retiro.
</t>
    </r>
    <r>
      <rPr>
        <b/>
        <sz val="9"/>
        <rFont val="Arial"/>
        <family val="2"/>
      </rPr>
      <t xml:space="preserve">
Evidencia: </t>
    </r>
    <r>
      <rPr>
        <sz val="9"/>
        <rFont val="Arial"/>
        <family val="2"/>
      </rPr>
      <t>(01) (01) Comunicación oficial dirigida al Directora de Talento Humano anexando el análisis de retiros.</t>
    </r>
  </si>
  <si>
    <r>
      <t xml:space="preserve">Brindar herramientas a las unidades policiales que aporten a la disminución de retiros, teniendo en cuenta las principales causas identificadas. 
</t>
    </r>
    <r>
      <rPr>
        <b/>
        <sz val="9"/>
        <color rgb="FF000000"/>
        <rFont val="Arial"/>
        <family val="2"/>
      </rPr>
      <t xml:space="preserve">
Evidencia:</t>
    </r>
    <r>
      <rPr>
        <sz val="9"/>
        <color rgb="FF000000"/>
        <rFont val="Arial"/>
        <family val="2"/>
      </rPr>
      <t xml:space="preserve"> (01) Comunicación oficial dirigida al Directora de Talento Humano anexando informe de las herramientas a brindar.</t>
    </r>
  </si>
  <si>
    <r>
      <t xml:space="preserve">Realizar un informe ejecutivo con los resultados obtenidos frente a la Fidelización institucional del Talento Humano, la gestión humana y la cultura institucional.
</t>
    </r>
    <r>
      <rPr>
        <b/>
        <sz val="9"/>
        <color rgb="FF000000"/>
        <rFont val="Arial"/>
        <family val="2"/>
      </rPr>
      <t>Evidencia:</t>
    </r>
    <r>
      <rPr>
        <sz val="9"/>
        <color rgb="FF000000"/>
        <rFont val="Arial"/>
        <family val="2"/>
      </rPr>
      <t xml:space="preserve"> (01) Comunicación oficial dirigida a la Directora de Talento Humano anexando el informe de evaluación del impacto del plan</t>
    </r>
  </si>
  <si>
    <r>
      <t xml:space="preserve">Realizar la evaluación del desempeño del plan de acción el cual mide el impacto de las tareas planeadas para la presente vigencia.
</t>
    </r>
    <r>
      <rPr>
        <b/>
        <sz val="9"/>
        <color rgb="FF000000"/>
        <rFont val="Arial"/>
        <family val="2"/>
      </rPr>
      <t xml:space="preserve">
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</si>
  <si>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rFont val="Arial"/>
        <family val="2"/>
      </rPr>
      <t xml:space="preserve">
Teniente Corornel</t>
    </r>
    <r>
      <rPr>
        <b/>
        <sz val="9"/>
        <rFont val="Arial"/>
        <family val="2"/>
      </rPr>
      <t xml:space="preserve"> Paula Andrea Ortíz Pantoja </t>
    </r>
    <r>
      <rPr>
        <sz val="9"/>
        <rFont val="Arial"/>
        <family val="2"/>
      </rPr>
      <t xml:space="preserve">
Jefe Área Desarrollo Humano</t>
    </r>
  </si>
  <si>
    <r>
      <t>REVISÓ:</t>
    </r>
    <r>
      <rPr>
        <sz val="9"/>
        <color rgb="FF000000"/>
        <rFont val="Arial"/>
        <family val="2"/>
      </rPr>
      <t xml:space="preserve">
Teniente </t>
    </r>
    <r>
      <rPr>
        <b/>
        <sz val="9"/>
        <color rgb="FF000000"/>
        <rFont val="Arial"/>
        <family val="2"/>
      </rPr>
      <t>Coronel Jorge Aurelio Molano Castro</t>
    </r>
    <r>
      <rPr>
        <sz val="9"/>
        <color rgb="FF000000"/>
        <rFont val="Arial"/>
        <family val="2"/>
      </rPr>
      <t xml:space="preserve">
Jefe Grupo Planeación DITAH </t>
    </r>
  </si>
  <si>
    <r>
      <t xml:space="preserve">APROBÓ: 
</t>
    </r>
    <r>
      <rPr>
        <sz val="9"/>
        <rFont val="Arial"/>
        <family val="2"/>
      </rPr>
      <t>Coronel</t>
    </r>
    <r>
      <rPr>
        <b/>
        <sz val="9"/>
        <rFont val="Arial"/>
        <family val="2"/>
      </rPr>
      <t xml:space="preserve"> Andrea Carolina Cáceres Naranjo
</t>
    </r>
    <r>
      <rPr>
        <sz val="9"/>
        <rFont val="Arial"/>
        <family val="2"/>
      </rPr>
      <t>Directora de Talento Humano</t>
    </r>
  </si>
  <si>
    <r>
      <t xml:space="preserve">Conforme al análisis de la estadística, la priorización de los peligros, la verificación de los controles establecidos para la prevención de los accidentes y el control al top 10 de las unidades policiales con mayor accidentalidad, se realizarán visitas de acompañamiento con el fin de coadyuvar en la prevención de accidentes.  
</t>
    </r>
    <r>
      <rPr>
        <b/>
        <sz val="9"/>
        <rFont val="Arial"/>
        <family val="2"/>
      </rPr>
      <t>Evidencia:</t>
    </r>
    <r>
      <rPr>
        <sz val="9"/>
        <rFont val="Arial"/>
        <family val="2"/>
      </rPr>
      <t xml:space="preserve"> (01) Comunicación oficial dirigida al Director (a) de Talento Humano anexando informe ejecutivo con los resultados de las visitas de acompañamiento realizadas.</t>
    </r>
  </si>
  <si>
    <r>
      <t xml:space="preserve">Realizar seguimiento a la aplicación de las herramientas tecnológicas para seguimiento al personal excusado y reporte de accidentalidad en el aplicativo de DITAH PLUS. 
</t>
    </r>
    <r>
      <rPr>
        <b/>
        <sz val="9"/>
        <rFont val="Arial"/>
        <family val="2"/>
      </rPr>
      <t xml:space="preserve">
Evidencia:</t>
    </r>
    <r>
      <rPr>
        <sz val="9"/>
        <rFont val="Arial"/>
        <family val="2"/>
      </rPr>
      <t xml:space="preserve"> (01) Comunicación oficial con firma de la directora de talento humano dirigido a las unidades policiales. </t>
    </r>
  </si>
  <si>
    <r>
      <t xml:space="preserve">Conforme con lo indicado en la Directiva Administrativa Permanente No. 005 DIPON - DITAH del 03 del abril de 2023, se realiza la compilación de la información suministrada por las unidades, en un informe de actividades dirigido a la Subdirección General.
</t>
    </r>
    <r>
      <rPr>
        <b/>
        <sz val="9"/>
        <rFont val="Arial"/>
        <family val="2"/>
      </rPr>
      <t>Evidencia:</t>
    </r>
    <r>
      <rPr>
        <sz val="9"/>
        <rFont val="Arial"/>
        <family val="2"/>
      </rPr>
      <t xml:space="preserve">  (01) Comunicación oficial dirigida a la Subdirección General, remitiendo informe ejecutivo con los resultados de las actividades de la Estrategia 4D desplegadas a nivel nacional.</t>
    </r>
  </si>
  <si>
    <r>
      <t xml:space="preserve">
Realizar diagnostico del ausentismo y accidentalidad del personal no uniformado en las unidades policiales, con el objeto de establecer acciones que permitan contribuir a ambiente laboral seguro y saludable que favorece al bienestar de los funcionarios, aumentando su satisfacción y productividad.
</t>
    </r>
    <r>
      <rPr>
        <b/>
        <sz val="9"/>
        <rFont val="Arial"/>
        <family val="2"/>
      </rPr>
      <t>Evidencia:</t>
    </r>
    <r>
      <rPr>
        <sz val="9"/>
        <rFont val="Arial"/>
        <family val="2"/>
      </rPr>
      <t xml:space="preserve"> (01) Comunicación oficial dirigida al Director (a) de Talento Humano anexando el diagnostico del ausentismo y accidentalidad del personal no uniformado en las unidades policiales.</t>
    </r>
  </si>
  <si>
    <r>
      <t xml:space="preserve">Con base en el diagnóstico de condiciones de salud, valoraciones medicas ocupacionales, ausentismo y accidentalidad del personal no uniformado, se llevarán a cabo visitas de acompañamiento por parte de la ARL para implementar acciones de promoción y prevención de riesgos laborales. Estas acciones buscan fomentar un ambiente de trabajo seguro y saludable, así como hábitos saludables entre los funcionarios
</t>
    </r>
    <r>
      <rPr>
        <b/>
        <sz val="9"/>
        <rFont val="Arial"/>
        <family val="2"/>
      </rPr>
      <t>Evidencia:</t>
    </r>
    <r>
      <rPr>
        <sz val="9"/>
        <rFont val="Arial"/>
        <family val="2"/>
      </rPr>
      <t xml:space="preserve"> (01) Comunicación oficial dirigida al Director (a) de Talento Humano adjuntando el informe de las acciones adelantadas en las unidades policiales.  </t>
    </r>
  </si>
  <si>
    <r>
      <t xml:space="preserve">Realizar informe de la evaluación de la efectividad del plan de seguridad y Salud en el Trabajo 2025.
</t>
    </r>
    <r>
      <rPr>
        <b/>
        <sz val="9"/>
        <color rgb="FF000000"/>
        <rFont val="Arial"/>
        <family val="2"/>
      </rPr>
      <t xml:space="preserve">Evidencia: </t>
    </r>
    <r>
      <rPr>
        <sz val="9"/>
        <color rgb="FF000000"/>
        <rFont val="Arial"/>
        <family val="2"/>
      </rPr>
      <t>(01) Comunicación oficial dirigido a la Directora de Talento Humano  anexando el informe final de la efectividad del plan de seguridad y Salud en el Trabajo 2025.</t>
    </r>
  </si>
  <si>
    <r>
      <t xml:space="preserve">Realizar la actualización del programa de salud mental para el personal uniformado de la Policía Nacional.
</t>
    </r>
    <r>
      <rPr>
        <b/>
        <sz val="9"/>
        <color rgb="FF000000"/>
        <rFont val="Arial"/>
        <family val="2"/>
      </rPr>
      <t xml:space="preserve">Evidencia: </t>
    </r>
    <r>
      <rPr>
        <sz val="9"/>
        <color rgb="FF000000"/>
        <rFont val="Arial"/>
        <family val="2"/>
      </rPr>
      <t>(01) Comunicación oficial remitiendo a la</t>
    </r>
    <r>
      <rPr>
        <b/>
        <sz val="9"/>
        <color rgb="FF000000"/>
        <rFont val="Arial"/>
        <family val="2"/>
      </rPr>
      <t xml:space="preserve"> </t>
    </r>
    <r>
      <rPr>
        <sz val="9"/>
        <color rgb="FF000000"/>
        <rFont val="Arial"/>
        <family val="2"/>
      </rPr>
      <t>Secretaria General el proyecto de acto administrativo mediante el cual se actualiza el programa de salud mental para el personal uniformado de la Policía Nacional.</t>
    </r>
  </si>
  <si>
    <r>
      <t xml:space="preserve">Realizar capacitación a los integrantes de los grupos interdisciplinarios en la aplicación del programa de salud mental.
</t>
    </r>
    <r>
      <rPr>
        <b/>
        <sz val="9"/>
        <rFont val="Arial"/>
        <family val="2"/>
      </rPr>
      <t>Evidencia</t>
    </r>
    <r>
      <rPr>
        <sz val="9"/>
        <rFont val="Arial"/>
        <family val="2"/>
      </rPr>
      <t>: (01) Comunicación oficial dirigia a la Directora de Talento Humano adjuntando el informe de las acciones adelantadas para la capacitación a los integrantes de los grupos interdisciplinarios.</t>
    </r>
  </si>
  <si>
    <r>
      <t xml:space="preserve">En atención al resultado del análisis de la salud mental en la Policía Nacional, se realizará la priorización de las unidades a nivel nacional, con el fin de hacer intervención, articulando capacidades con la Dirección de Sanidad, Dirección de Talento Humano y la Dirección de Bienestar Social y Familia. 
</t>
    </r>
    <r>
      <rPr>
        <b/>
        <sz val="9"/>
        <color rgb="FF000000"/>
        <rFont val="Arial"/>
        <family val="2"/>
      </rPr>
      <t>Evidencia: (</t>
    </r>
    <r>
      <rPr>
        <sz val="9"/>
        <color rgb="FF000000"/>
        <rFont val="Arial"/>
        <family val="2"/>
      </rPr>
      <t>01) Comunicación oficial dirigida a la Directora de Talento Humano anexando informe de las acciones desarrolladas en el marco de la prevención de la salud mental.</t>
    </r>
  </si>
  <si>
    <r>
      <t xml:space="preserve">Realizar informe de la evaluación de la efectividad del plan de seguridad y Salud en el Trabajo 2025.
</t>
    </r>
    <r>
      <rPr>
        <b/>
        <sz val="9"/>
        <color rgb="FF000000"/>
        <rFont val="Arial"/>
        <family val="2"/>
      </rPr>
      <t xml:space="preserve">Evidencia: </t>
    </r>
    <r>
      <rPr>
        <sz val="9"/>
        <color rgb="FF000000"/>
        <rFont val="Arial"/>
        <family val="2"/>
      </rPr>
      <t>(01) Comunicación oficial dirigido a la Directora de Talento Humano anexando  Informe final de la efectividad del plan de seguridad y Salud en el Trabajo 2025.</t>
    </r>
  </si>
  <si>
    <r>
      <t xml:space="preserve">ELABORÓ: 
</t>
    </r>
    <r>
      <rPr>
        <sz val="9"/>
        <rFont val="Arial"/>
        <family val="2"/>
      </rPr>
      <t xml:space="preserve">
Teniente Coronel</t>
    </r>
    <r>
      <rPr>
        <b/>
        <sz val="9"/>
        <rFont val="Arial"/>
        <family val="2"/>
      </rPr>
      <t xml:space="preserve"> CARLOS ALBERTO VILLALOBOS LATORRE </t>
    </r>
    <r>
      <rPr>
        <sz val="9"/>
        <rFont val="Arial"/>
        <family val="2"/>
      </rPr>
      <t xml:space="preserve">
Jefe Área Seguridad y Salud en el  Trabajo
</t>
    </r>
  </si>
  <si>
    <r>
      <t xml:space="preserve">REVISO: 
</t>
    </r>
    <r>
      <rPr>
        <sz val="9"/>
        <rFont val="Arial"/>
        <family val="2"/>
      </rPr>
      <t xml:space="preserve">
Teniente Coronel </t>
    </r>
    <r>
      <rPr>
        <b/>
        <sz val="9"/>
        <rFont val="Arial"/>
        <family val="2"/>
      </rPr>
      <t>Jorge Aurelio Molano Castro</t>
    </r>
    <r>
      <rPr>
        <sz val="9"/>
        <rFont val="Arial"/>
        <family val="2"/>
      </rPr>
      <t xml:space="preserve">
Jefe Grupo Planeación DITAH </t>
    </r>
  </si>
  <si>
    <r>
      <t xml:space="preserve">Objetivo estratégico: </t>
    </r>
    <r>
      <rPr>
        <sz val="9"/>
        <rFont val="Arial"/>
        <family val="2"/>
      </rPr>
      <t>OE6 Promover la transformación digital y el fomento de la cultura de cambio e innovación</t>
    </r>
    <r>
      <rPr>
        <b/>
        <sz val="9"/>
        <rFont val="Arial"/>
        <family val="2"/>
      </rPr>
      <t xml:space="preserve"> </t>
    </r>
  </si>
  <si>
    <r>
      <t xml:space="preserve">Nombre del plan: </t>
    </r>
    <r>
      <rPr>
        <sz val="9"/>
        <rFont val="Arial"/>
        <family val="2"/>
      </rPr>
      <t>OFTIC_2025_OE6_Plan Estratégico de Tecnologías de la Información y las Comunicaciones - PETI</t>
    </r>
  </si>
  <si>
    <r>
      <t xml:space="preserve">Descripción: </t>
    </r>
    <r>
      <rPr>
        <sz val="9"/>
        <rFont val="Arial"/>
        <family val="2"/>
      </rPr>
      <t xml:space="preserve">Alinear las estrategias para la gestión de las Tecnologías de la Información y las Comunicaciones en la Policía Nacional, como factor clave para el logro de la misión, visión y objetivos estratégicos de la institución, en alineación con los objetivos y metas del Plan Nacional de Desarrollo y Plan Estratégico de Tecnologías de la Información y las Comunicaciones del Sector Defensa, y el Plan Estratégico Institucional. </t>
    </r>
  </si>
  <si>
    <r>
      <t xml:space="preserve">Responsable: </t>
    </r>
    <r>
      <rPr>
        <sz val="9"/>
        <rFont val="Arial"/>
        <family val="2"/>
      </rPr>
      <t>Jefe Oficina de Tecnologías de la Información y las Comunicaciones</t>
    </r>
  </si>
  <si>
    <r>
      <t xml:space="preserve">Indicador:     
</t>
    </r>
    <r>
      <rPr>
        <sz val="9"/>
        <rFont val="Arial"/>
        <family val="2"/>
      </rPr>
      <t xml:space="preserve">Gestión de los requerimientos para el Desarrollo de software           </t>
    </r>
    <r>
      <rPr>
        <b/>
        <sz val="9"/>
        <rFont val="Arial"/>
        <family val="2"/>
      </rPr>
      <t xml:space="preserve">                                                                                                                                                                                                                                     </t>
    </r>
  </si>
  <si>
    <r>
      <t xml:space="preserve">META: </t>
    </r>
    <r>
      <rPr>
        <sz val="9"/>
        <rFont val="Arial"/>
        <family val="2"/>
      </rPr>
      <t>100 %</t>
    </r>
  </si>
  <si>
    <r>
      <t xml:space="preserve">Área organizacional: </t>
    </r>
    <r>
      <rPr>
        <sz val="9"/>
        <rFont val="Arial"/>
        <family val="2"/>
      </rPr>
      <t>Grupo Arquitectura Tecnológica. GARTE</t>
    </r>
  </si>
  <si>
    <r>
      <t>Presupuesto:</t>
    </r>
    <r>
      <rPr>
        <b/>
        <sz val="9"/>
        <color indexed="10"/>
        <rFont val="Arial"/>
        <family val="2"/>
      </rPr>
      <t xml:space="preserve"> </t>
    </r>
  </si>
  <si>
    <r>
      <t xml:space="preserve">Incorporar en la aplicación 123App, aplicación móvil para la ciudadanía, la funcionalidad de adaptarse a cinco idiomas, dando cumplimiento a la adaptabilidad a los ciudadanos de escoger entre diferentes idiomas disponibles (Inglés, Francés, Español, Portugués, alemán).
</t>
    </r>
    <r>
      <rPr>
        <b/>
        <sz val="9"/>
        <color rgb="FF000000"/>
        <rFont val="Arial"/>
        <family val="2"/>
      </rPr>
      <t>Evidencia</t>
    </r>
    <r>
      <rPr>
        <sz val="9"/>
        <color rgb="FF000000"/>
        <rFont val="Arial"/>
        <family val="2"/>
      </rPr>
      <t>: Comunicación oficial dirigida al Jefe de la Oficina de Tecnologías de la Información y las Comunicaciones, informando el cumplimiento de la implementación en la aplicación de la funcionalidad de inclusión de la disponibilidad de los idiomas para la ciudadanía.</t>
    </r>
  </si>
  <si>
    <r>
      <t xml:space="preserve">Incorporar en la aplicación AppPol (Android y IOS), aplicación móvil para el Policía, el módulo de revistas a la administración y gestión de equipos tecnológicos.
</t>
    </r>
    <r>
      <rPr>
        <b/>
        <sz val="9"/>
        <color rgb="FF000000"/>
        <rFont val="Arial"/>
        <family val="2"/>
      </rPr>
      <t>Evidencia</t>
    </r>
    <r>
      <rPr>
        <sz val="9"/>
        <color rgb="FF000000"/>
        <rFont val="Arial"/>
        <family val="2"/>
      </rPr>
      <t>: Comunicación oficial dirigida al Jefe de la Oficina de Tecnologías de la Información y las Comunicaciones, informando el cumplimiento de la implementación en la aplicación el módulo de revistas a la administración y gestión de equipos tecnológicos.</t>
    </r>
  </si>
  <si>
    <r>
      <t xml:space="preserve">Informar el avance de implementación de la fase del modelo de adopción de IPv6 en la institcuón y desarrollar plan de trabajo para continuar con la adopción en su totalidad implementando las fases establecidas por Mintic.
</t>
    </r>
    <r>
      <rPr>
        <b/>
        <sz val="9"/>
        <color rgb="FF000000"/>
        <rFont val="Arial"/>
        <family val="2"/>
      </rPr>
      <t>Evidencia</t>
    </r>
    <r>
      <rPr>
        <sz val="9"/>
        <color rgb="FF000000"/>
        <rFont val="Arial"/>
        <family val="2"/>
      </rPr>
      <t xml:space="preserve">: Comunicación oficial dirigida al jefe Oficina de Tecnologías de la Información y las Comunicaciones presentando el informe de las actividades realizadas y plan de trabajo a ejecutar. </t>
    </r>
  </si>
  <si>
    <r>
      <t xml:space="preserve">Realizar diagnóstico según el manual “DISEÑO DE ARQUITECTURA TÉCNICA PARA LA IMPLEMENTACIÓN DE LA PLATAFORMA DE INTEROPERABILIDAD DEL ESTADO” y los diferentes documentos de implementación de la plataforma XROAD, donde se emita conceptos de  GUSOF - CSIRT - GUDAS  para su implementación en la institución, exponiendo los requisitos tecnológicos que se deben tener en cuenta para su ejecución.
</t>
    </r>
    <r>
      <rPr>
        <b/>
        <sz val="9"/>
        <color rgb="FF000000"/>
        <rFont val="Arial"/>
        <family val="2"/>
      </rPr>
      <t>Evidencia</t>
    </r>
    <r>
      <rPr>
        <sz val="9"/>
        <color rgb="FF000000"/>
        <rFont val="Arial"/>
        <family val="2"/>
      </rPr>
      <t>: Comunicación oficial dirigida al jefe Oficina de Tecnologías de la Información y las Comunicaciones presentando el diagnóstico y los conceptos.</t>
    </r>
  </si>
  <si>
    <r>
      <t xml:space="preserve">Realizar un diagnóstico de los datos abiertos estratégicos de la institución y evidenciar las decisiones internas como externas para la mejora en la gobernanza digital.
</t>
    </r>
    <r>
      <rPr>
        <b/>
        <sz val="9"/>
        <color rgb="FF000000"/>
        <rFont val="Arial"/>
        <family val="2"/>
      </rPr>
      <t>Evidencia</t>
    </r>
    <r>
      <rPr>
        <sz val="9"/>
        <color rgb="FF000000"/>
        <rFont val="Arial"/>
        <family val="2"/>
      </rPr>
      <t>: Comunicación oficial dirigida al jefe Oficina de Tecnologías de la Información y las Comunicaciones presentando el diagnóstico de los datos abiertos y que decisiones se tomarón para una buena gobernanza digital.</t>
    </r>
  </si>
  <si>
    <r>
      <t xml:space="preserve">Mantener sinergia con los grupos de interés de seguridad de la información u asociaciones, con el fin de obtener acceso a alertas tempranas, avisos, parches de seguridad relacionados con ataques y vulnerabilidades.
</t>
    </r>
    <r>
      <rPr>
        <b/>
        <sz val="9"/>
        <color rgb="FF000000"/>
        <rFont val="Arial"/>
        <family val="2"/>
      </rPr>
      <t>Evidencia:</t>
    </r>
    <r>
      <rPr>
        <sz val="9"/>
        <color rgb="FF000000"/>
        <rFont val="Arial"/>
        <family val="2"/>
      </rPr>
      <t xml:space="preserve"> Comunicación oficial dirigida al jefe Oficina de Tecnologías de la Información y las Comunicaciones, donde se informe la sinergia de CSIRT con grupos de interes para fortalecer la política de Seguridad digital.</t>
    </r>
  </si>
  <si>
    <r>
      <t xml:space="preserve">Implementar del Formato de Plan de Apertura de Datos Abiertos, conforme a los lineamientos establecidos por el Ministerio de Tecnologías de la Información y las Comunicaciones (MinTIC).
</t>
    </r>
    <r>
      <rPr>
        <b/>
        <sz val="9"/>
        <color rgb="FF000000"/>
        <rFont val="Arial"/>
        <family val="2"/>
      </rPr>
      <t>Evidencia:</t>
    </r>
    <r>
      <rPr>
        <sz val="9"/>
        <color rgb="FF000000"/>
        <rFont val="Arial"/>
        <family val="2"/>
      </rPr>
      <t xml:space="preserve"> Comunicación oficial dirigida al jefe Oficina de Tecnologías de la Información y las Comunicaciones presentando el informe de las actividades y adjuntando el formato diligencia “plan de apertura de datos abiertos”</t>
    </r>
  </si>
  <si>
    <r>
      <t xml:space="preserve">Realizar la gestión ante el Ministerio del Interior con el fin de realizar la adquisición de 3.000 captores Biométricos. (BIAPOL)
</t>
    </r>
    <r>
      <rPr>
        <b/>
        <sz val="9"/>
        <color rgb="FF000000"/>
        <rFont val="Arial"/>
        <family val="2"/>
      </rPr>
      <t>Evidencia</t>
    </r>
    <r>
      <rPr>
        <sz val="9"/>
        <color rgb="FF000000"/>
        <rFont val="Arial"/>
        <family val="2"/>
      </rPr>
      <t>: Comunicación oficial dirigida al Jefe de la Oficina de Tecnologías de la Información y las Comunicaciones, remitiendo informe de actividades de adquisición de captores biométricos para el fortalecimiento del servicio de Policía.</t>
    </r>
  </si>
  <si>
    <r>
      <t xml:space="preserve">Realizar las gestiones pertinentes para la inclusión en el Plan Anual de Educación (PAE) 2025 para la Policía Nacional transferencia de conocimiento al personal OFTIC en temáticas referentes a la Política de Gobierno Digital.
</t>
    </r>
    <r>
      <rPr>
        <b/>
        <sz val="9"/>
        <color rgb="FF000000"/>
        <rFont val="Arial"/>
        <family val="2"/>
      </rPr>
      <t>Evidencia</t>
    </r>
    <r>
      <rPr>
        <sz val="9"/>
        <color rgb="FF000000"/>
        <rFont val="Arial"/>
        <family val="2"/>
      </rPr>
      <t>: Comunicación oficial dirigida al jefe Oficina de Tecnologías de la Información y las Comunicaciones presentando el informe de las actividades relacionando las gestiones adelantadas para la inclusión del curso en el Plan Anual de Educación (PAE) 2025.</t>
    </r>
  </si>
  <si>
    <r>
      <t xml:space="preserve">Realizar incorporación de 15 funcionarios a la especialidad para fortalecer los Grupos de Tecnologías de la Información y las Comunicaciones, con el fin de solventar la falta de capital humano.  
</t>
    </r>
    <r>
      <rPr>
        <b/>
        <sz val="9"/>
        <color rgb="FF000000"/>
        <rFont val="Arial"/>
        <family val="2"/>
      </rPr>
      <t>Evidencia</t>
    </r>
    <r>
      <rPr>
        <sz val="9"/>
        <color rgb="FF000000"/>
        <rFont val="Arial"/>
        <family val="2"/>
      </rPr>
      <t xml:space="preserve">: Comunicación oficial dirigida al Jefe Oficina de Tecnologías de la Información y las Comunicaciones presentando el informe de las actividades realizadas con el fin de solventar la falta de capital humano.  </t>
    </r>
  </si>
  <si>
    <r>
      <t xml:space="preserve">Relacionar las acciones de innovación pública digital que se llevaron a cabo a través de alianzas con actores o laboratorios propios de innovación (Política de ciencia, tecnología e innovación) en el 2024.                            
*Identificación de problemáticas y retos públicos
*Producción y generación de datos e información
*Gestión de recursos o sponsor
*Participación en redes de conocimiento o en comunidades de práctica (DIEPO GUTIC, CON DIEPO VICIN))
</t>
    </r>
    <r>
      <rPr>
        <b/>
        <sz val="9"/>
        <color rgb="FF000000"/>
        <rFont val="Arial"/>
        <family val="2"/>
      </rPr>
      <t>Evidencia</t>
    </r>
    <r>
      <rPr>
        <sz val="9"/>
        <color rgb="FF000000"/>
        <rFont val="Arial"/>
        <family val="2"/>
      </rPr>
      <t xml:space="preserve">: Comunicación oficial dirigida al Jefe Oficina de Tecnologías de la Información y las Comunicaciones presentando el informe de fortalecimiento de innovación pública digital vigencia 2024.                                                         </t>
    </r>
  </si>
  <si>
    <r>
      <t xml:space="preserve">Relacionar las acciones de innovación pública digital que se llevaron a cabo a través de alianzas con actores o laboratorios propios de innovación (Política de ciencia, tecnología e innovación) en el 2025.                                      
*Identificación de problemáticas y retos públicos
*Producción y generación de datos e información
*Gestión de recursos o sponsor
*Participación en redes de conocimiento o en comunidades de práctica (DIEPO GUTIC, CON DIEPO VICIN))
</t>
    </r>
    <r>
      <rPr>
        <b/>
        <sz val="9"/>
        <color rgb="FF000000"/>
        <rFont val="Arial"/>
        <family val="2"/>
      </rPr>
      <t>Evidencia</t>
    </r>
    <r>
      <rPr>
        <sz val="9"/>
        <color rgb="FF000000"/>
        <rFont val="Arial"/>
        <family val="2"/>
      </rPr>
      <t xml:space="preserve">: Comunicación oficial dirigida al Jefe Oficina de Tecnologías de la Información y las Comunicaciones presentando el informe de fortalecimiento de innovación pública digital vigencia 2025.                                                             </t>
    </r>
  </si>
  <si>
    <r>
      <t xml:space="preserve">ELABORÓ: 
</t>
    </r>
    <r>
      <rPr>
        <sz val="9"/>
        <color theme="1"/>
        <rFont val="Arial"/>
        <family val="2"/>
      </rPr>
      <t xml:space="preserve">
Teniente </t>
    </r>
    <r>
      <rPr>
        <b/>
        <sz val="9"/>
        <color theme="1"/>
        <rFont val="Arial"/>
        <family val="2"/>
      </rPr>
      <t xml:space="preserve">YEISON OSPINA RETREPO   </t>
    </r>
    <r>
      <rPr>
        <sz val="9"/>
        <color theme="1"/>
        <rFont val="Arial"/>
        <family val="2"/>
      </rPr>
      <t xml:space="preserve">                                                                   
Jefe Grupo Comunicaciones Unificadas
Capitán </t>
    </r>
    <r>
      <rPr>
        <b/>
        <sz val="9"/>
        <color theme="1"/>
        <rFont val="Arial"/>
        <family val="2"/>
      </rPr>
      <t>JHON ALEXANDER MENDEZ MENDOZA</t>
    </r>
    <r>
      <rPr>
        <sz val="9"/>
        <color theme="1"/>
        <rFont val="Arial"/>
        <family val="2"/>
      </rPr>
      <t xml:space="preserve">
Jefe Grupo Seguridad de la Información y Respuesta a Incidentes Informáticos. 
Mayor </t>
    </r>
    <r>
      <rPr>
        <b/>
        <sz val="9"/>
        <color theme="1"/>
        <rFont val="Arial"/>
        <family val="2"/>
      </rPr>
      <t xml:space="preserve">JEFFERSON RICARDO MEDINA PEREZ </t>
    </r>
    <r>
      <rPr>
        <sz val="9"/>
        <color theme="1"/>
        <rFont val="Arial"/>
        <family val="2"/>
      </rPr>
      <t xml:space="preserve">
Jefe Grupo de Proyección e Innovación Tecnológica. 
Mayor </t>
    </r>
    <r>
      <rPr>
        <b/>
        <sz val="9"/>
        <color theme="1"/>
        <rFont val="Arial"/>
        <family val="2"/>
      </rPr>
      <t xml:space="preserve">YESID ALEXANDER AHUMADA TORRES 
</t>
    </r>
    <r>
      <rPr>
        <sz val="9"/>
        <color theme="1"/>
        <rFont val="Arial"/>
        <family val="2"/>
      </rPr>
      <t>Jefe Grupo Arquitectura Tecnológica. 
Teniente Coronel</t>
    </r>
    <r>
      <rPr>
        <b/>
        <sz val="9"/>
        <color theme="1"/>
        <rFont val="Arial"/>
        <family val="2"/>
      </rPr>
      <t xml:space="preserve"> LUIS FERNANDO ROMERO ROA  </t>
    </r>
    <r>
      <rPr>
        <sz val="9"/>
        <color theme="1"/>
        <rFont val="Arial"/>
        <family val="2"/>
      </rPr>
      <t xml:space="preserve">
Jefe Grupo Despliegue y Operaciones de Tecnologías de la Información y las Comunicaciones (E).     
Teniente Coronel </t>
    </r>
    <r>
      <rPr>
        <b/>
        <sz val="9"/>
        <color theme="1"/>
        <rFont val="Arial"/>
        <family val="2"/>
      </rPr>
      <t xml:space="preserve">ROSEMBERG ZAMBRANO GARCIA </t>
    </r>
    <r>
      <rPr>
        <sz val="9"/>
        <color theme="1"/>
        <rFont val="Arial"/>
        <family val="2"/>
      </rPr>
      <t xml:space="preserve"> 
Jefe Grupo Desarrollo Software (E).</t>
    </r>
  </si>
  <si>
    <r>
      <t xml:space="preserve">REVISÓ: 
</t>
    </r>
    <r>
      <rPr>
        <sz val="9"/>
        <color theme="1"/>
        <rFont val="Arial"/>
        <family val="2"/>
      </rPr>
      <t>Intendente</t>
    </r>
    <r>
      <rPr>
        <b/>
        <sz val="9"/>
        <color theme="1"/>
        <rFont val="Arial"/>
        <family val="2"/>
      </rPr>
      <t xml:space="preserve"> JENNIFER PAOLA HERRAN ROMERO</t>
    </r>
    <r>
      <rPr>
        <sz val="9"/>
        <color theme="1"/>
        <rFont val="Arial"/>
        <family val="2"/>
      </rPr>
      <t xml:space="preserve">
Responsable Planeacion</t>
    </r>
    <r>
      <rPr>
        <b/>
        <sz val="9"/>
        <color theme="1"/>
        <rFont val="Arial"/>
        <family val="2"/>
      </rPr>
      <t xml:space="preserve">
</t>
    </r>
    <r>
      <rPr>
        <sz val="9"/>
        <color theme="1"/>
        <rFont val="Arial"/>
        <family val="2"/>
      </rPr>
      <t xml:space="preserve">
Capitán</t>
    </r>
    <r>
      <rPr>
        <b/>
        <sz val="9"/>
        <color theme="1"/>
        <rFont val="Arial"/>
        <family val="2"/>
      </rPr>
      <t xml:space="preserve"> EDWIN JAVIER RAMIREZ GIL 
</t>
    </r>
    <r>
      <rPr>
        <sz val="9"/>
        <color theme="1"/>
        <rFont val="Arial"/>
        <family val="2"/>
      </rPr>
      <t xml:space="preserve">Jefe Grupo de Soporte y Apoyo.
Teniente Coronel </t>
    </r>
    <r>
      <rPr>
        <b/>
        <sz val="9"/>
        <color theme="1"/>
        <rFont val="Arial"/>
        <family val="2"/>
      </rPr>
      <t xml:space="preserve">WILSON FERNEY GONZALEZ MEDINA </t>
    </r>
    <r>
      <rPr>
        <sz val="9"/>
        <color theme="1"/>
        <rFont val="Arial"/>
        <family val="2"/>
      </rPr>
      <t xml:space="preserve">
Subjefe Tecnologías de la Información y las Comunicaciones (E).
          </t>
    </r>
  </si>
  <si>
    <r>
      <t xml:space="preserve">APROBÓ: 
</t>
    </r>
    <r>
      <rPr>
        <sz val="9"/>
        <color theme="1"/>
        <rFont val="Arial"/>
        <family val="2"/>
      </rPr>
      <t xml:space="preserve">Teniente Coronel  </t>
    </r>
    <r>
      <rPr>
        <b/>
        <sz val="9"/>
        <color theme="1"/>
        <rFont val="Arial"/>
        <family val="2"/>
      </rPr>
      <t xml:space="preserve">JUAN FELIPE MANTILLA ELIZALDE
</t>
    </r>
    <r>
      <rPr>
        <sz val="9"/>
        <color theme="1"/>
        <rFont val="Arial"/>
        <family val="2"/>
      </rPr>
      <t>Jefe Oficina de Tecnologías de la Información y las Comunicaciones.</t>
    </r>
  </si>
  <si>
    <r>
      <t xml:space="preserve">Identificar, Analizar, Valorar y formular plan de tratamiento de riesgos de seguridad y privacidad de la información
</t>
    </r>
    <r>
      <rPr>
        <b/>
        <sz val="9"/>
        <color indexed="8"/>
        <rFont val="Arial"/>
        <family val="2"/>
      </rPr>
      <t xml:space="preserve">
Entregable: </t>
    </r>
    <r>
      <rPr>
        <sz val="9"/>
        <color indexed="8"/>
        <rFont val="Arial"/>
        <family val="2"/>
      </rPr>
      <t>Comunicación oficial dirigida al Jefe Oficina de Tecnologías de la Información y las Comunicaciones, remitiendo informe de actividades ejecutadas en la gestión de riegos de seguridad y privacidad de la información</t>
    </r>
  </si>
  <si>
    <r>
      <t xml:space="preserve">Realizar revisiones regulares para verificar que los controles implementados para mitigar riesgos estén operando de manera efectiva.
</t>
    </r>
    <r>
      <rPr>
        <b/>
        <sz val="9"/>
        <color indexed="8"/>
        <rFont val="Arial"/>
        <family val="2"/>
      </rPr>
      <t>Entregable</t>
    </r>
    <r>
      <rPr>
        <sz val="9"/>
        <color indexed="8"/>
        <rFont val="Arial"/>
        <family val="2"/>
      </rPr>
      <t>: Comunicación oficial dirigida al Jefe Oficina de Tecnologías de la Información y las Comunicaciones, remitiendo informe de actividades ejecutadas en el monitoreo de los controles implementados.</t>
    </r>
  </si>
  <si>
    <r>
      <t xml:space="preserve">Realizar revisiones regulares para verificar el reporte del indicador del Sistema de Gestión de Seguridad de la Información en el Comité Interno de Seguridad de la Información 
</t>
    </r>
    <r>
      <rPr>
        <b/>
        <sz val="9"/>
        <color indexed="8"/>
        <rFont val="Arial"/>
        <family val="2"/>
      </rPr>
      <t>Entregable</t>
    </r>
    <r>
      <rPr>
        <sz val="9"/>
        <color indexed="8"/>
        <rFont val="Arial"/>
        <family val="2"/>
      </rPr>
      <t>: Comunicación oficial dirigida al Jefe Oficina de Tecnologías de la Información y las Comunicaciones, remitiendo informe de actividades ejecutadas.</t>
    </r>
  </si>
  <si>
    <r>
      <t xml:space="preserve">ELABORÓ:
</t>
    </r>
    <r>
      <rPr>
        <sz val="9"/>
        <color indexed="8"/>
        <rFont val="Arial"/>
        <family val="2"/>
      </rPr>
      <t>Intendente</t>
    </r>
    <r>
      <rPr>
        <b/>
        <sz val="9"/>
        <color indexed="8"/>
        <rFont val="Arial"/>
        <family val="2"/>
      </rPr>
      <t xml:space="preserve"> PABLO ANDRES GAVIRÍA MUÑOZ
</t>
    </r>
    <r>
      <rPr>
        <sz val="9"/>
        <color indexed="8"/>
        <rFont val="Arial"/>
        <family val="2"/>
      </rPr>
      <t>Analista de Seguridad de la Información.</t>
    </r>
    <r>
      <rPr>
        <b/>
        <sz val="9"/>
        <color indexed="8"/>
        <rFont val="Arial"/>
        <family val="2"/>
      </rPr>
      <t xml:space="preserve">
</t>
    </r>
    <r>
      <rPr>
        <sz val="9"/>
        <color indexed="8"/>
        <rFont val="Arial"/>
        <family val="2"/>
      </rPr>
      <t>Intendente</t>
    </r>
    <r>
      <rPr>
        <b/>
        <sz val="9"/>
        <color indexed="8"/>
        <rFont val="Arial"/>
        <family val="2"/>
      </rPr>
      <t xml:space="preserve"> SANDRA MILENA ANAYA RODRÍGUEZ
</t>
    </r>
    <r>
      <rPr>
        <sz val="9"/>
        <color indexed="8"/>
        <rFont val="Arial"/>
        <family val="2"/>
      </rPr>
      <t xml:space="preserve">Responsable Planeación.
</t>
    </r>
    <r>
      <rPr>
        <b/>
        <sz val="9"/>
        <color indexed="8"/>
        <rFont val="Arial"/>
        <family val="2"/>
      </rPr>
      <t xml:space="preserve">
</t>
    </r>
    <r>
      <rPr>
        <sz val="9"/>
        <color indexed="8"/>
        <rFont val="Arial"/>
        <family val="2"/>
      </rPr>
      <t>Capitán</t>
    </r>
    <r>
      <rPr>
        <b/>
        <sz val="9"/>
        <color indexed="8"/>
        <rFont val="Arial"/>
        <family val="2"/>
      </rPr>
      <t xml:space="preserve"> JHON ALEXANDER MENDEZ MENDOZA 
</t>
    </r>
    <r>
      <rPr>
        <sz val="9"/>
        <color indexed="8"/>
        <rFont val="Arial"/>
        <family val="2"/>
      </rPr>
      <t xml:space="preserve">Jefe Grupo Seguridad de la Información y Respuesta a Incidentes Informáticos.  </t>
    </r>
    <r>
      <rPr>
        <b/>
        <sz val="9"/>
        <color indexed="8"/>
        <rFont val="Arial"/>
        <family val="2"/>
      </rPr>
      <t xml:space="preserve">  </t>
    </r>
    <r>
      <rPr>
        <sz val="9"/>
        <color indexed="8"/>
        <rFont val="Arial"/>
        <family val="2"/>
      </rPr>
      <t xml:space="preserve">                                                                                                                                                                                                                                                                                                                                                                                                                                                                                                                                                        </t>
    </r>
  </si>
  <si>
    <r>
      <t xml:space="preserve">REVISÓ:
</t>
    </r>
    <r>
      <rPr>
        <sz val="9"/>
        <rFont val="Arial"/>
        <family val="2"/>
      </rPr>
      <t xml:space="preserve">Intendente </t>
    </r>
    <r>
      <rPr>
        <b/>
        <sz val="9"/>
        <rFont val="Arial"/>
        <family val="2"/>
      </rPr>
      <t>JENNIFER PAOLA HERRAN ROMERO</t>
    </r>
    <r>
      <rPr>
        <sz val="9"/>
        <rFont val="Arial"/>
        <family val="2"/>
      </rPr>
      <t xml:space="preserve">
Responsable Planeacion.
Capitán </t>
    </r>
    <r>
      <rPr>
        <b/>
        <sz val="9"/>
        <rFont val="Arial"/>
        <family val="2"/>
      </rPr>
      <t>EDWIN JAVIER RAMIREZ GIL</t>
    </r>
    <r>
      <rPr>
        <sz val="9"/>
        <rFont val="Arial"/>
        <family val="2"/>
      </rPr>
      <t xml:space="preserve"> 
Jefe Grupo de Soporte y Apoyo. 
Teniente Coronel </t>
    </r>
    <r>
      <rPr>
        <b/>
        <sz val="9"/>
        <rFont val="Arial"/>
        <family val="2"/>
      </rPr>
      <t xml:space="preserve">WILSON FERNEY GONZALEZ MEDINA </t>
    </r>
    <r>
      <rPr>
        <sz val="9"/>
        <rFont val="Arial"/>
        <family val="2"/>
      </rPr>
      <t xml:space="preserve">
Subjefe Tecnologías de la Información y las Comunicaciones (E).</t>
    </r>
  </si>
  <si>
    <r>
      <t xml:space="preserve">APROBÓ: 
</t>
    </r>
    <r>
      <rPr>
        <sz val="9"/>
        <rFont val="Arial"/>
        <family val="2"/>
      </rPr>
      <t>Teniente Coronel</t>
    </r>
    <r>
      <rPr>
        <b/>
        <sz val="9"/>
        <rFont val="Arial"/>
        <family val="2"/>
      </rPr>
      <t xml:space="preserve">  JUAN FELIPE MANTILLA ELIZALDE                                      </t>
    </r>
    <r>
      <rPr>
        <sz val="9"/>
        <rFont val="Arial"/>
        <family val="2"/>
      </rPr>
      <t>Jefe Oficina de Tecnologías de la Información y las Comunicaciones.</t>
    </r>
  </si>
  <si>
    <r>
      <t xml:space="preserve">Realizar un analisis inicial del nivel de toma de conciencia en temas relacionados con la seguridad de la información institucional a los funcionarios a través de un test de conocimientos básicos.
</t>
    </r>
    <r>
      <rPr>
        <b/>
        <sz val="9"/>
        <color rgb="FF000000"/>
        <rFont val="Arial"/>
        <family val="2"/>
      </rPr>
      <t>Evidencia:</t>
    </r>
    <r>
      <rPr>
        <sz val="9"/>
        <color rgb="FF000000"/>
        <rFont val="Arial"/>
        <family val="2"/>
      </rPr>
      <t xml:space="preserve"> Comunicación oficial dirigida al jefe de tecnologías de la información y las comunicaciones donde se evidencie el analisis inicial del nivel de toma de conciencia de los funcionarios de la Policía Nacional</t>
    </r>
  </si>
  <si>
    <r>
      <t xml:space="preserve">Realizar campañas a través de los medios de comunicación interna en el cual se evidencien consejos prácticos sobre la seguridad de la información institucional.
</t>
    </r>
    <r>
      <rPr>
        <b/>
        <sz val="9"/>
        <color rgb="FF000000"/>
        <rFont val="Arial"/>
        <family val="2"/>
      </rPr>
      <t>Evidencia:</t>
    </r>
    <r>
      <rPr>
        <sz val="9"/>
        <color rgb="FF000000"/>
        <rFont val="Arial"/>
        <family val="2"/>
      </rPr>
      <t xml:space="preserve"> Comunicado oficial dirigido al jefe de la oficina de tecnologías de la infomación y las comunicacions en el que se evidencien las actividades realizadas</t>
    </r>
  </si>
  <si>
    <r>
      <t xml:space="preserve">Realizar un analisis final del nivel de toma de conciencia en temas relacionados con la seguridad de la información institucional y nivel de satisfacción a los funcionarios a través de un test de conocimientos básicos.
</t>
    </r>
    <r>
      <rPr>
        <b/>
        <sz val="9"/>
        <color rgb="FF000000"/>
        <rFont val="Arial"/>
        <family val="2"/>
      </rPr>
      <t>Evidencia:</t>
    </r>
    <r>
      <rPr>
        <sz val="9"/>
        <color rgb="FF000000"/>
        <rFont val="Arial"/>
        <family val="2"/>
      </rPr>
      <t xml:space="preserve"> Comunicación oficial dirigida al jefe de tecnologías de la información y las comunicaciones donde se evidencie el analisis inicial del nivel de toma de conciencia de los funcionarios de la Policía Nacional</t>
    </r>
  </si>
  <si>
    <r>
      <t xml:space="preserve">Revisar y actualizar el nivel de cumplimiento de los controles de seguridad de la información en las unidades policiales.
</t>
    </r>
    <r>
      <rPr>
        <b/>
        <sz val="9"/>
        <color rgb="FF000000"/>
        <rFont val="Arial"/>
        <family val="2"/>
      </rPr>
      <t>Evidencia</t>
    </r>
    <r>
      <rPr>
        <sz val="9"/>
        <color rgb="FF000000"/>
        <rFont val="Arial"/>
        <family val="2"/>
      </rPr>
      <t>: Comunicado oficial dirigido al jefe de la oficina de tecnologías de la información y las comunicaciones con el consolidado del estado de madurez de los controles de seguridad de la información de las unidades policiales.</t>
    </r>
  </si>
  <si>
    <r>
      <t xml:space="preserve">Diseñar un programa de fortalecimiento de competencias para los responsables de la seguridad de la información en las unidades.
</t>
    </r>
    <r>
      <rPr>
        <b/>
        <sz val="9"/>
        <color rgb="FF000000"/>
        <rFont val="Arial"/>
        <family val="2"/>
      </rPr>
      <t>Evidencia:</t>
    </r>
    <r>
      <rPr>
        <sz val="9"/>
        <color rgb="FF000000"/>
        <rFont val="Arial"/>
        <family val="2"/>
      </rPr>
      <t xml:space="preserve"> Comunicado oficial dirigido al jefe de la oficina de tecnologías de la información y las comunicaciones con el consolidado del personal impactado y los temas tratados.</t>
    </r>
  </si>
  <si>
    <r>
      <t xml:space="preserve">Documentar el análisis de impacto en el negocio (BIA), en las unidades que gestionan componente de la infraestructura tecnologica en producción en donde se evidencie matriz de criticidad de los sistemas de información.
</t>
    </r>
    <r>
      <rPr>
        <b/>
        <sz val="9"/>
        <color rgb="FF000000"/>
        <rFont val="Arial"/>
        <family val="2"/>
      </rPr>
      <t>Evidencia:</t>
    </r>
    <r>
      <rPr>
        <sz val="9"/>
        <color rgb="FF000000"/>
        <rFont val="Arial"/>
        <family val="2"/>
      </rPr>
      <t xml:space="preserve"> Comunicado oficial dirigido al jefe de la oficina de tecnologías de la información y las comunicaciones en donde se evidencien las unidades participantes y la aprobación del documento ante el comite de seguridad de la información de la unidad.</t>
    </r>
  </si>
  <si>
    <r>
      <t xml:space="preserve">Realizar el diligenciamiento del plan de continuidad del negocio y el plan de recuperación ante desastres en las unidades que gestionan componente de infraestructura tecnologica en producción.
</t>
    </r>
    <r>
      <rPr>
        <b/>
        <sz val="9"/>
        <color rgb="FF000000"/>
        <rFont val="Arial"/>
        <family val="2"/>
      </rPr>
      <t>Evidencia</t>
    </r>
    <r>
      <rPr>
        <sz val="9"/>
        <color rgb="FF000000"/>
        <rFont val="Arial"/>
        <family val="2"/>
      </rPr>
      <t>: Comunicado oficial dirigido al jefe de la oficina de tecnologías de la información y las comunicaciones en donde se evidencien las unidades participantes y la aprobación del documento ante el comite de seguridad de la información de la unidad.</t>
    </r>
  </si>
  <si>
    <r>
      <t xml:space="preserve">Realizar simulación de interrupción y recuperación tecnologica de algúno de los sistemas críticos definidos en el análisis de impacto del negocio (BIA).
</t>
    </r>
    <r>
      <rPr>
        <b/>
        <sz val="9"/>
        <color rgb="FF000000"/>
        <rFont val="Arial"/>
        <family val="2"/>
      </rPr>
      <t>Evidencia:</t>
    </r>
    <r>
      <rPr>
        <sz val="9"/>
        <color rgb="FF000000"/>
        <rFont val="Arial"/>
        <family val="2"/>
      </rPr>
      <t xml:space="preserve"> Comunicado oficial dirigido al jefe de la oficina de tecnologías de la información y las comunicaciones en donde se evidencien las unidades participantes y los resultados de las pruebas al plan de continuidad tecnologica.</t>
    </r>
  </si>
  <si>
    <r>
      <t xml:space="preserve">ELABORÓ:
</t>
    </r>
    <r>
      <rPr>
        <sz val="9"/>
        <color rgb="FF000000"/>
        <rFont val="Arial"/>
        <family val="2"/>
      </rPr>
      <t>Intendente</t>
    </r>
    <r>
      <rPr>
        <b/>
        <sz val="9"/>
        <color rgb="FF000000"/>
        <rFont val="Arial"/>
        <family val="2"/>
      </rPr>
      <t xml:space="preserve"> PABLO ANDRES GAVIRÍA MUÑOZ
</t>
    </r>
    <r>
      <rPr>
        <sz val="9"/>
        <color rgb="FF000000"/>
        <rFont val="Arial"/>
        <family val="2"/>
      </rPr>
      <t xml:space="preserve">Analista de Seguridad de la Información.
</t>
    </r>
    <r>
      <rPr>
        <b/>
        <sz val="9"/>
        <color rgb="FF000000"/>
        <rFont val="Arial"/>
        <family val="2"/>
      </rPr>
      <t xml:space="preserve">
</t>
    </r>
    <r>
      <rPr>
        <sz val="9"/>
        <color rgb="FF000000"/>
        <rFont val="Arial"/>
        <family val="2"/>
      </rPr>
      <t>Intendente</t>
    </r>
    <r>
      <rPr>
        <b/>
        <sz val="9"/>
        <color rgb="FF000000"/>
        <rFont val="Arial"/>
        <family val="2"/>
      </rPr>
      <t xml:space="preserve"> SANDRA MILENA ANAYA RODRÍGUEZ
</t>
    </r>
    <r>
      <rPr>
        <sz val="9"/>
        <color rgb="FF000000"/>
        <rFont val="Arial"/>
        <family val="2"/>
      </rPr>
      <t xml:space="preserve">Responsable Planeación.
</t>
    </r>
    <r>
      <rPr>
        <b/>
        <sz val="9"/>
        <color rgb="FF000000"/>
        <rFont val="Arial"/>
        <family val="2"/>
      </rPr>
      <t xml:space="preserve">
</t>
    </r>
    <r>
      <rPr>
        <sz val="9"/>
        <color rgb="FF000000"/>
        <rFont val="Arial"/>
        <family val="2"/>
      </rPr>
      <t>Capitán</t>
    </r>
    <r>
      <rPr>
        <b/>
        <sz val="9"/>
        <color rgb="FF000000"/>
        <rFont val="Arial"/>
        <family val="2"/>
      </rPr>
      <t xml:space="preserve"> JHON ALEXANDER MENDEZ MENDOZA 
</t>
    </r>
    <r>
      <rPr>
        <sz val="9"/>
        <color rgb="FF000000"/>
        <rFont val="Arial"/>
        <family val="2"/>
      </rPr>
      <t xml:space="preserve">Jefe Grupo Seguridad de la Información y Respuesta a Incidentes Informáticos                                                                                                                                                                                                                                                                                                                                                                                                                                                                                                                                                        </t>
    </r>
  </si>
  <si>
    <r>
      <t xml:space="preserve">REVISÓ:
</t>
    </r>
    <r>
      <rPr>
        <sz val="9"/>
        <rFont val="Arial"/>
        <family val="2"/>
      </rPr>
      <t>Intendente</t>
    </r>
    <r>
      <rPr>
        <b/>
        <sz val="9"/>
        <rFont val="Arial"/>
        <family val="2"/>
      </rPr>
      <t xml:space="preserve"> JENNIFER PAOLA HERRAN ROMERO</t>
    </r>
    <r>
      <rPr>
        <sz val="9"/>
        <rFont val="Arial"/>
        <family val="2"/>
      </rPr>
      <t xml:space="preserve">
Responsable Planeacion.
Capitán </t>
    </r>
    <r>
      <rPr>
        <b/>
        <sz val="9"/>
        <rFont val="Arial"/>
        <family val="2"/>
      </rPr>
      <t xml:space="preserve">EDWIN JAVIER RAMIREZ GIL </t>
    </r>
    <r>
      <rPr>
        <sz val="9"/>
        <rFont val="Arial"/>
        <family val="2"/>
      </rPr>
      <t xml:space="preserve">
Jefe Grupo de Soporte y Apoyo. 
Teniente Coronel </t>
    </r>
    <r>
      <rPr>
        <b/>
        <sz val="9"/>
        <rFont val="Arial"/>
        <family val="2"/>
      </rPr>
      <t xml:space="preserve">WILSON FERNEY GONZALEZ MEDINA </t>
    </r>
    <r>
      <rPr>
        <sz val="9"/>
        <rFont val="Arial"/>
        <family val="2"/>
      </rPr>
      <t xml:space="preserve">
Subjefe Tecnologías de la Información y las Comunicaciones (E).</t>
    </r>
  </si>
  <si>
    <r>
      <t xml:space="preserve">APROBÓ: 
</t>
    </r>
    <r>
      <rPr>
        <sz val="9"/>
        <rFont val="Arial"/>
        <family val="2"/>
      </rPr>
      <t xml:space="preserve">Teniente Coronel </t>
    </r>
    <r>
      <rPr>
        <b/>
        <sz val="9"/>
        <rFont val="Arial"/>
        <family val="2"/>
      </rPr>
      <t xml:space="preserve"> JUAN FELIPE MANTILLA ELIZALDE                                      </t>
    </r>
    <r>
      <rPr>
        <sz val="9"/>
        <rFont val="Arial"/>
        <family val="2"/>
      </rPr>
      <t>Jefe Oficina de Tecnologías de la Información y las Comunicaciones.</t>
    </r>
  </si>
  <si>
    <r>
      <t xml:space="preserve">Coordinar con los dueños de proceso para que verifiquen y actualicen los parámetros o reglas de negocio para la operacionalización y despliegue de sus cargos a las diferentes unidades policiales, proyectando instructivo interno, que contenga regla de negocio por cantidades para ser ajustadas en la Tabla de Organización Policial. Para la JESEP proyectará para metropolitanas y departamentos y cada dirección operativa o administrativa y oficina asesora proyectará el instructivo para sus cargos.
</t>
    </r>
    <r>
      <rPr>
        <b/>
        <sz val="9"/>
        <color rgb="FF000000"/>
        <rFont val="Arial"/>
        <family val="2"/>
      </rPr>
      <t>Evidencia:</t>
    </r>
    <r>
      <rPr>
        <sz val="9"/>
        <color rgb="FF000000"/>
        <rFont val="Arial"/>
        <family val="2"/>
      </rPr>
      <t xml:space="preserve"> (01) comunicación oficial dirigida a la Directora de Talento Humano anexando un informe ejecutivo relacionando los instructivos de parámetros para despliegue de los cargos de acuerdo a su misionalidad.</t>
    </r>
  </si>
  <si>
    <r>
      <t xml:space="preserve">Parametrizar las cantidades mínimas de personal en la Tabla de Organización Policial de las direcciones y oficinas asesoras en el sistema de información que se encuentre vigente para la fecha.
</t>
    </r>
    <r>
      <rPr>
        <b/>
        <sz val="9"/>
        <color rgb="FF000000"/>
        <rFont val="Arial"/>
        <family val="2"/>
      </rPr>
      <t>Evidencia:</t>
    </r>
    <r>
      <rPr>
        <sz val="9"/>
        <color rgb="FF000000"/>
        <rFont val="Arial"/>
        <family val="2"/>
      </rPr>
      <t xml:space="preserve"> (01) Comunicación oficial dirigida a la Directora de Talento Humano adjuntado el reporte TOP por direcciones y oficinas asesoras.</t>
    </r>
  </si>
  <si>
    <r>
      <t xml:space="preserve">Coordinar con los dueños de proceso para que presenten análisis de las necesidades de ajuste al perfil del cargo, por grado, educación o formación para el trabajo de las unidades de despliegue, que permitan la adecuada ubicación laboral de los funcionarios con las capacidades con que cuenta cada unidad. La JESEP proyectará el análisis para las metropolitanas y departamentos y cada dirección operativa y administrativa y oficinas asesoras presentará su análisis de necesidades.
</t>
    </r>
    <r>
      <rPr>
        <b/>
        <sz val="9"/>
        <color rgb="FF000000"/>
        <rFont val="Arial"/>
        <family val="2"/>
      </rPr>
      <t>Evidencia:</t>
    </r>
    <r>
      <rPr>
        <sz val="9"/>
        <color rgb="FF000000"/>
        <rFont val="Arial"/>
        <family val="2"/>
      </rPr>
      <t xml:space="preserve"> (01) Comunicación oficial dirigida a la Directora de Talento Humano adjuntando el análisis de necesidades consolidado. </t>
    </r>
  </si>
  <si>
    <r>
      <t xml:space="preserve">Una vez identificadas las propuestas de ajustes de perfil del cargo, se analizará y viabilizará atendiendo el impacto que generaría en las unidades policiales, para posteriormente realizar la sistematización y asociación de los cargos en le TOP de cada unidad.                                                      .
</t>
    </r>
    <r>
      <rPr>
        <b/>
        <sz val="9"/>
        <rFont val="Arial"/>
        <family val="2"/>
      </rPr>
      <t xml:space="preserve">Evidencia: </t>
    </r>
    <r>
      <rPr>
        <sz val="9"/>
        <rFont val="Arial"/>
        <family val="2"/>
      </rPr>
      <t>(01) comunicado oficial dirigido a la Directora de Talento HUmano adjuntado la actualización, modificación o creación de cargos en el sistema.</t>
    </r>
  </si>
  <si>
    <r>
      <t xml:space="preserve">ELABORÓ: 
</t>
    </r>
    <r>
      <rPr>
        <sz val="9"/>
        <rFont val="Arial"/>
        <family val="2"/>
      </rPr>
      <t xml:space="preserve">
Teniente Coronel </t>
    </r>
    <r>
      <rPr>
        <b/>
        <sz val="9"/>
        <rFont val="Arial"/>
        <family val="2"/>
      </rPr>
      <t xml:space="preserve">Elaine Gómez Castro
</t>
    </r>
    <r>
      <rPr>
        <sz val="9"/>
        <rFont val="Arial"/>
        <family val="2"/>
      </rPr>
      <t>Jefe Área Carrea Policial</t>
    </r>
    <r>
      <rPr>
        <b/>
        <sz val="9"/>
        <rFont val="Arial"/>
        <family val="2"/>
      </rPr>
      <t xml:space="preserve">
</t>
    </r>
  </si>
  <si>
    <r>
      <t>REVISÓ:</t>
    </r>
    <r>
      <rPr>
        <sz val="9"/>
        <color rgb="FF000000"/>
        <rFont val="Arial"/>
        <family val="2"/>
      </rPr>
      <t xml:space="preserve">
Tenente Coronel </t>
    </r>
    <r>
      <rPr>
        <b/>
        <sz val="9"/>
        <color rgb="FF000000"/>
        <rFont val="Arial"/>
        <family val="2"/>
      </rPr>
      <t>Jorge Aurelio Molano Castro</t>
    </r>
    <r>
      <rPr>
        <sz val="9"/>
        <color rgb="FF000000"/>
        <rFont val="Arial"/>
        <family val="2"/>
      </rPr>
      <t xml:space="preserve">
Jefe Grupo Planeación DITAH</t>
    </r>
  </si>
  <si>
    <r>
      <t xml:space="preserve">Nombre del plan: </t>
    </r>
    <r>
      <rPr>
        <sz val="9"/>
        <color rgb="FF000000"/>
        <rFont val="Arial"/>
        <family val="2"/>
      </rPr>
      <t>DIEPO_2025_OE2_EC2IE16-17_Encuentro de Comandantes Iniciativas Estrategicas 2025 "Policia para la Vida"</t>
    </r>
  </si>
  <si>
    <r>
      <t xml:space="preserve">Objetivo estratégico:  </t>
    </r>
    <r>
      <rPr>
        <sz val="9"/>
        <color rgb="FF000000"/>
        <rFont val="Arial"/>
        <family val="2"/>
      </rPr>
      <t xml:space="preserve">OE5. Promover el Relacionamiento Internacional y la Coordinacion Interinstitucional para la Seguridad y Convivencia </t>
    </r>
  </si>
  <si>
    <r>
      <t xml:space="preserve">Descripción: </t>
    </r>
    <r>
      <rPr>
        <sz val="9"/>
        <color rgb="FF000000"/>
        <rFont val="Arial"/>
        <family val="2"/>
      </rPr>
      <t>Fomentar la colaboracion y el intercambio de conocimiento entre expertos y profesionales en el campo del control de precursores quimicos a nivel mundial</t>
    </r>
  </si>
  <si>
    <r>
      <t>Descripción:</t>
    </r>
    <r>
      <rPr>
        <sz val="9"/>
        <color rgb="FF000000"/>
        <rFont val="Arial"/>
        <family val="2"/>
      </rPr>
      <t xml:space="preserve"> Plan de fortalecimiento tecnológico y operativo de la Aviación Policial - SIART para la lucha contra el narcotráfico y el crimen organizado.</t>
    </r>
  </si>
  <si>
    <r>
      <t>Responsable:</t>
    </r>
    <r>
      <rPr>
        <sz val="9"/>
        <color rgb="FF000000"/>
        <rFont val="Arial"/>
        <family val="2"/>
      </rPr>
      <t xml:space="preserve">  Director de Antinarcóticos</t>
    </r>
  </si>
  <si>
    <r>
      <t xml:space="preserve">Indicador: </t>
    </r>
    <r>
      <rPr>
        <sz val="9"/>
        <color rgb="FF000000"/>
        <rFont val="Arial"/>
        <family val="2"/>
      </rPr>
      <t xml:space="preserve">Generación de  nuevo conocimiento    </t>
    </r>
    <r>
      <rPr>
        <b/>
        <sz val="9"/>
        <color rgb="FF000000"/>
        <rFont val="Arial"/>
        <family val="2"/>
      </rPr>
      <t xml:space="preserve">                                                                                                                             </t>
    </r>
  </si>
  <si>
    <r>
      <t xml:space="preserve">Objetivo estratégico:  </t>
    </r>
    <r>
      <rPr>
        <sz val="9"/>
        <color indexed="8"/>
        <rFont val="Arial"/>
        <family val="2"/>
      </rPr>
      <t>OE8. Contribuir a la afectación de las organizaciones multicrimen, economías ilícitas, finanzas criminales y lucha contra el cibercrimen.</t>
    </r>
  </si>
  <si>
    <r>
      <t xml:space="preserve">Iniciativa estratégica: </t>
    </r>
    <r>
      <rPr>
        <sz val="9"/>
        <color rgb="FF000000"/>
        <rFont val="Arial"/>
        <family val="2"/>
      </rPr>
      <t>Problema  mundial de las drogas.</t>
    </r>
  </si>
  <si>
    <r>
      <t xml:space="preserve">
Nombre del plan: </t>
    </r>
    <r>
      <rPr>
        <sz val="9"/>
        <color rgb="FF000000"/>
        <rFont val="Arial"/>
        <family val="2"/>
      </rPr>
      <t xml:space="preserve">DIRAN_2025_OE8_Operacionalización de aeronaves para la contención de incendios
</t>
    </r>
  </si>
  <si>
    <r>
      <rPr>
        <b/>
        <sz val="9"/>
        <color indexed="8"/>
        <rFont val="Arial"/>
        <family val="2"/>
      </rPr>
      <t>Versión del plan:</t>
    </r>
    <r>
      <rPr>
        <sz val="9"/>
        <color indexed="8"/>
        <rFont val="Arial"/>
        <family val="2"/>
      </rPr>
      <t xml:space="preserve"> 0</t>
    </r>
  </si>
  <si>
    <r>
      <t xml:space="preserve">Descripción: </t>
    </r>
    <r>
      <rPr>
        <sz val="9"/>
        <color indexed="8"/>
        <rFont val="Arial"/>
        <family val="2"/>
      </rPr>
      <t>Con el presente plan se atienden los requerimientos emitidos por el Ministerio de Ambiente, la Unidad Nacional de Gestión del Riesgo de Desastres (UNGRD), optimizando los recursos y equipos pertenecientes a la Policía Nacional dándoles un enfoque de protección al medio ambiente, fauna y biodiversidad, prestando un servicio a la comunidad que nos permita mejorar los lasos de credibilidad y confianza entre la población y la institución.</t>
    </r>
  </si>
  <si>
    <r>
      <t>Responsable:</t>
    </r>
    <r>
      <rPr>
        <sz val="9"/>
        <color indexed="8"/>
        <rFont val="Arial"/>
        <family val="2"/>
      </rPr>
      <t xml:space="preserve"> Director de Antinarcóticos </t>
    </r>
    <r>
      <rPr>
        <b/>
        <sz val="9"/>
        <color indexed="8"/>
        <rFont val="Arial"/>
        <family val="2"/>
      </rPr>
      <t xml:space="preserve">   </t>
    </r>
  </si>
  <si>
    <r>
      <t xml:space="preserve">Indicador: </t>
    </r>
    <r>
      <rPr>
        <sz val="9"/>
        <color indexed="8"/>
        <rFont val="Arial"/>
        <family val="2"/>
      </rPr>
      <t>Porcentaje de disponibilidad de Aeronaves del Área de Aviación.</t>
    </r>
    <r>
      <rPr>
        <b/>
        <sz val="9"/>
        <color indexed="8"/>
        <rFont val="Arial"/>
        <family val="2"/>
      </rPr>
      <t xml:space="preserve">
</t>
    </r>
    <r>
      <rPr>
        <sz val="11"/>
        <color indexed="8"/>
        <rFont val="Arial"/>
        <family val="2"/>
      </rPr>
      <t/>
    </r>
  </si>
  <si>
    <r>
      <t>Proceso:</t>
    </r>
    <r>
      <rPr>
        <sz val="9"/>
        <color indexed="8"/>
        <rFont val="Arial"/>
        <family val="2"/>
      </rPr>
      <t xml:space="preserve"> Prevencion y control Policial</t>
    </r>
  </si>
  <si>
    <r>
      <t xml:space="preserve">Área organizacional: </t>
    </r>
    <r>
      <rPr>
        <sz val="9"/>
        <color indexed="8"/>
        <rFont val="Arial"/>
        <family val="2"/>
      </rPr>
      <t>Aviación Policial</t>
    </r>
  </si>
  <si>
    <r>
      <t xml:space="preserve">Capacitar 32 tripulantes de vuelo con acceso a los controles, con el fin de reforzar las misiones de extinción de incendios para atender las necesidades en el territorio nacional.    
</t>
    </r>
    <r>
      <rPr>
        <b/>
        <sz val="9"/>
        <color rgb="FF000000"/>
        <rFont val="Arial"/>
        <family val="2"/>
      </rPr>
      <t xml:space="preserve">Entregable: </t>
    </r>
    <r>
      <rPr>
        <sz val="9"/>
        <color rgb="FF000000"/>
        <rFont val="Arial"/>
        <family val="2"/>
      </rPr>
      <t xml:space="preserve"> informe de actividades semestral dirigida al Jefe de la Oficina de Planeación DIRAN, informando las actividades desarrollas para el entrenamiento del personal.</t>
    </r>
  </si>
  <si>
    <r>
      <t xml:space="preserve">ELABORÓ: 
</t>
    </r>
    <r>
      <rPr>
        <sz val="9"/>
        <color indexed="8"/>
        <rFont val="Arial"/>
        <family val="2"/>
      </rPr>
      <t>Capitán ALFREDO ROA GUTIERREZ
Copiloto UH60</t>
    </r>
    <r>
      <rPr>
        <b/>
        <sz val="9"/>
        <color indexed="8"/>
        <rFont val="Arial"/>
        <family val="2"/>
      </rPr>
      <t xml:space="preserve">
</t>
    </r>
  </si>
  <si>
    <r>
      <t xml:space="preserve">REVISÓ: 
</t>
    </r>
    <r>
      <rPr>
        <sz val="9"/>
        <color indexed="8"/>
        <rFont val="Arial"/>
        <family val="2"/>
      </rPr>
      <t>Mayor YEINSON HUMBERTO PERDOMO ROMERO
Director de Antinarcóticos</t>
    </r>
    <r>
      <rPr>
        <b/>
        <sz val="9"/>
        <color indexed="8"/>
        <rFont val="Arial"/>
        <family val="2"/>
      </rPr>
      <t xml:space="preserve">
</t>
    </r>
  </si>
  <si>
    <r>
      <t xml:space="preserve">APROBÓ: 
</t>
    </r>
    <r>
      <rPr>
        <sz val="9"/>
        <color indexed="8"/>
        <rFont val="Arial"/>
        <family val="2"/>
      </rPr>
      <t>Coronel. CESAR YOVANY PINZON HIGUERA
Director de Antinarcóticos (E)</t>
    </r>
    <r>
      <rPr>
        <b/>
        <sz val="9"/>
        <color indexed="8"/>
        <rFont val="Arial"/>
        <family val="2"/>
      </rPr>
      <t xml:space="preserve">
</t>
    </r>
  </si>
  <si>
    <r>
      <t xml:space="preserve">Objetivo estratégico:  </t>
    </r>
    <r>
      <rPr>
        <sz val="9"/>
        <color rgb="FF000000"/>
        <rFont val="Arial"/>
        <family val="2"/>
      </rPr>
      <t>OE8 Contribuir a la afectación de las organizaciones multicrimen, economías ilícitas, finanzas criminales y lucha contra el cibercrimen.</t>
    </r>
  </si>
  <si>
    <r>
      <t xml:space="preserve">Iniciativa estratégica: </t>
    </r>
    <r>
      <rPr>
        <sz val="9"/>
        <color rgb="FF000000"/>
        <rFont val="Arial"/>
        <family val="2"/>
      </rPr>
      <t>Problema mundial de las drogas</t>
    </r>
    <r>
      <rPr>
        <b/>
        <sz val="9"/>
        <color rgb="FF000000"/>
        <rFont val="Arial"/>
        <family val="2"/>
      </rPr>
      <t>.</t>
    </r>
  </si>
  <si>
    <r>
      <t xml:space="preserve">Nombre del plan: </t>
    </r>
    <r>
      <rPr>
        <sz val="9"/>
        <color rgb="FF000000"/>
        <rFont val="Arial"/>
        <family val="2"/>
      </rPr>
      <t>DIRAN_2025_OE8_Desplegar el Plan Integral Esmeralda Plus.</t>
    </r>
  </si>
  <si>
    <r>
      <t xml:space="preserve">Descripción: </t>
    </r>
    <r>
      <rPr>
        <sz val="9"/>
        <color rgb="FF000000"/>
        <rFont val="Arial"/>
        <family val="2"/>
      </rPr>
      <t>Despliegue del plan integral "</t>
    </r>
    <r>
      <rPr>
        <i/>
        <sz val="9"/>
        <color rgb="FF000000"/>
        <rFont val="Arial"/>
        <family val="2"/>
      </rPr>
      <t>ESMERALDA PLUS</t>
    </r>
    <r>
      <rPr>
        <sz val="9"/>
        <color rgb="FF000000"/>
        <rFont val="Arial"/>
        <family val="2"/>
      </rPr>
      <t>", el cual busca alinear sus capacidades a las políticas y estrategias nacionales e internacionales, a través de la sinérgica de las instituciones del Estado, frente a la destrucción de laboratorios, incautación de drogas ilícitas, captura de objetivos de alto valor, permitiendo una visión estratégica del Gobierno Nacional contra organizaciones Multicrimen (capacidad criminal, rentas ilícitas y financiación, afectación económica popular e impacto territorial).</t>
    </r>
  </si>
  <si>
    <r>
      <rPr>
        <b/>
        <sz val="9"/>
        <color rgb="FF000000"/>
        <rFont val="Arial"/>
        <family val="2"/>
      </rPr>
      <t>Indicador:</t>
    </r>
    <r>
      <rPr>
        <sz val="9"/>
        <color rgb="FF000000"/>
        <rFont val="Arial"/>
        <family val="2"/>
      </rPr>
      <t xml:space="preserve"> Incautación de sustancias y destrucción de laboratorios e infraestructuras para la producción de sustancias estupefacientes.</t>
    </r>
  </si>
  <si>
    <r>
      <t xml:space="preserve">Área organizacional: </t>
    </r>
    <r>
      <rPr>
        <sz val="9"/>
        <rFont val="Arial"/>
        <family val="2"/>
      </rPr>
      <t>Servicio de Policía Contra el Narcotráfico.</t>
    </r>
  </si>
  <si>
    <r>
      <t xml:space="preserve">Presupuesto: </t>
    </r>
    <r>
      <rPr>
        <sz val="9"/>
        <color rgb="FF000000"/>
        <rFont val="Arial"/>
        <family val="2"/>
      </rPr>
      <t>$ 4.039.440.738</t>
    </r>
  </si>
  <si>
    <r>
      <t xml:space="preserve">Actualizar diagnostico de la dinamica de desvio técnico de fentanilo presentación farmaceutica en Colombia.
</t>
    </r>
    <r>
      <rPr>
        <b/>
        <sz val="9"/>
        <rFont val="Arial"/>
        <family val="2"/>
      </rPr>
      <t>Evidencia</t>
    </r>
    <r>
      <rPr>
        <sz val="9"/>
        <rFont val="Arial"/>
        <family val="2"/>
      </rPr>
      <t xml:space="preserve"> Comunicación oficial dirigida al Director de Antinarcóticos, remitiendo informe ejecutivo con el diagnostico del fenómeno del fentanilo.</t>
    </r>
  </si>
  <si>
    <r>
      <t xml:space="preserve">Coordinar con el Fondo Nacional de Estupefacientes e INVIMA, mesas de trabajo, que permitan identificar lineas de acción importantes, referentes al fenómeno del fentanilo.
</t>
    </r>
    <r>
      <rPr>
        <b/>
        <sz val="9"/>
        <color theme="1"/>
        <rFont val="Arial"/>
        <family val="2"/>
      </rPr>
      <t>Evidencia</t>
    </r>
    <r>
      <rPr>
        <sz val="9"/>
        <color theme="1"/>
        <rFont val="Arial"/>
        <family val="2"/>
      </rPr>
      <t>: Comunicación oficial dirigida al Director de Antinarcóticos, remitiendo informe ejecutivo, con las acciones realizadas con las instituciones.</t>
    </r>
  </si>
  <si>
    <r>
      <t xml:space="preserve">Coordinar con la Escuela Antidrogas Mayor Wilson Quintero Martinez, capacitaciones sobre fentanilo a funcionarios adscritos a la Policía Nacional.
</t>
    </r>
    <r>
      <rPr>
        <b/>
        <sz val="9"/>
        <rFont val="Arial"/>
        <family val="2"/>
      </rPr>
      <t>Evidencia</t>
    </r>
    <r>
      <rPr>
        <sz val="9"/>
        <rFont val="Arial"/>
        <family val="2"/>
      </rPr>
      <t>: Comunicación oficial dirigida al Director de Antinarcóticos, remitiendo informe ejecutivo, con las capacitaciones brindadas a los funcionarios.</t>
    </r>
  </si>
  <si>
    <r>
      <t xml:space="preserve">Coordinar con los países que integran Ameripol, con el proposito de realizar reuniones periodicas, que nos permitan dar a conocer como esta la dinamica del fentanilo y la ketamina en la región.
</t>
    </r>
    <r>
      <rPr>
        <b/>
        <sz val="9"/>
        <color rgb="FF000000"/>
        <rFont val="Arial"/>
        <family val="2"/>
      </rPr>
      <t xml:space="preserve">
Evidencia: </t>
    </r>
    <r>
      <rPr>
        <sz val="9"/>
        <color rgb="FF000000"/>
        <rFont val="Arial"/>
        <family val="2"/>
      </rPr>
      <t>Comunicación oficial dirigida al Director de Antinarcóticos, remitiendo informe ejecutivo con los resultados de las mesas de trabajo realizadas con los países de AMERIPOL.</t>
    </r>
  </si>
  <si>
    <r>
      <t xml:space="preserve">Realizar recolección de muestras de sustancias psicoactivas (éxtasis, Tusibi y ketamina), comercializadas en el mercado ilegal, con el fin de caracterizarlas en el Laboratorio Técnico Cientifico Antidrogas del Ciena, para identificar mezclas de estas sustancias con fentanilo.
</t>
    </r>
    <r>
      <rPr>
        <b/>
        <sz val="9"/>
        <color rgb="FF000000"/>
        <rFont val="Arial"/>
        <family val="2"/>
      </rPr>
      <t>Evidencia:</t>
    </r>
    <r>
      <rPr>
        <sz val="9"/>
        <color rgb="FF000000"/>
        <rFont val="Arial"/>
        <family val="2"/>
      </rPr>
      <t xml:space="preserve"> Comunicación oficial dirigida al Director de Antinarcóticos, remitiendo informe ejecutivo, con los hallazgos identificados en el laboratorio del CIENA.</t>
    </r>
  </si>
  <si>
    <r>
      <t xml:space="preserve">Elaborar informe de análisis en relación a las actividades, investigaciones, mesas de trabajo y resultados obtenidos, midiendo si las actividades obtuvieron los resultados esperados.
</t>
    </r>
    <r>
      <rPr>
        <b/>
        <sz val="9"/>
        <color rgb="FF000000"/>
        <rFont val="Arial"/>
        <family val="2"/>
      </rPr>
      <t>Evidencia</t>
    </r>
    <r>
      <rPr>
        <sz val="9"/>
        <color rgb="FF000000"/>
        <rFont val="Arial"/>
        <family val="2"/>
      </rPr>
      <t xml:space="preserve">: comunicación oficial dirigida al señor Director de Antinarcóticos, remitiendo informe ejecutivo con los resultados obtenidos. </t>
    </r>
  </si>
  <si>
    <r>
      <t xml:space="preserve">Realizar reuniones de coordinación con los comandantes de las operaciones sostenidas en el territorio nacional, con el fin de asignar los objetivos que se pretenden afectar durante la vigencia 2025.
</t>
    </r>
    <r>
      <rPr>
        <b/>
        <sz val="9"/>
        <color rgb="FF000000"/>
        <rFont val="Arial"/>
        <family val="2"/>
      </rPr>
      <t xml:space="preserve">Evidencia: </t>
    </r>
    <r>
      <rPr>
        <sz val="9"/>
        <color rgb="FF000000"/>
        <rFont val="Arial"/>
        <family val="2"/>
      </rPr>
      <t>comunicación oficial dirigida al señor Director de Antinarcóticos, remitiendo informe ejecutivo con los resultados de las mesas de trabajo y las diversas coordinaciones realizadas.</t>
    </r>
  </si>
  <si>
    <r>
      <t xml:space="preserve">Ejecutar actividades operativas de acuerdo a las zonas de injerencia de los grupos armados, en busca de afectar las organizaciones multicrimen u objetivos estratégicos de alto valor, priorizados en las diferentes mesas de trabajo y de acuerdo a la toma de decisiones por parte de los comandantes dentro de las operaciones sostenidas.
</t>
    </r>
    <r>
      <rPr>
        <b/>
        <sz val="9"/>
        <color theme="1"/>
        <rFont val="Arial"/>
        <family val="2"/>
      </rPr>
      <t>Evidencia</t>
    </r>
    <r>
      <rPr>
        <sz val="9"/>
        <color theme="1"/>
        <rFont val="Arial"/>
        <family val="2"/>
      </rPr>
      <t>: comunicación oficial dirigida al señor Director de Antinarcóticos, remitiendo informe ejecutivo, en el que se evidencien las actividades operativas ejecutadas.</t>
    </r>
  </si>
  <si>
    <r>
      <t xml:space="preserve">Elaborar informe de análisis con relación a los resultados obtenidos durante las actividades operacionales realizadas a las organizaciones multicrimen asignadas, midiendo el impacto de afectación a las estructuras criminales GDO - GAOR - GDCO con énfasis en la estrategia multicrimen.
</t>
    </r>
    <r>
      <rPr>
        <b/>
        <sz val="9"/>
        <color rgb="FF000000"/>
        <rFont val="Arial"/>
        <family val="2"/>
      </rPr>
      <t>Evidencia</t>
    </r>
    <r>
      <rPr>
        <sz val="9"/>
        <color rgb="FF000000"/>
        <rFont val="Arial"/>
        <family val="2"/>
      </rPr>
      <t xml:space="preserve">: comunicación oficial dirigida al señor Director de Antinarcóticos, remitiendo informe ejecutivo con los resultados obtenidos. </t>
    </r>
  </si>
  <si>
    <r>
      <t xml:space="preserve">Fortalecer la articulación con entidades del estado y la Fiscalía General de Nación para la aplicación del Modelo Único de Investigación Financiera, estableciendo protocolos coordinados con FGN para la investigación de delitos contra rentas criminales y/o monedas virtuales, mediante apoyo de programas tecnológicos, programando periódicamente mesas de trabajo, con el fin de lograr el desarrollo y la ejecución de procesos investigativos que permitan la afectación de estructuras dedicas al lavado de activos.
</t>
    </r>
    <r>
      <rPr>
        <b/>
        <sz val="9"/>
        <color theme="1"/>
        <rFont val="Arial"/>
        <family val="2"/>
      </rPr>
      <t>Evidencia</t>
    </r>
    <r>
      <rPr>
        <sz val="9"/>
        <color theme="1"/>
        <rFont val="Arial"/>
        <family val="2"/>
      </rPr>
      <t xml:space="preserve">: comunicación oficial dirigida al Director de Antinarcóticos, remitiendo informe de actividades con los resultados obtenidos. </t>
    </r>
  </si>
  <si>
    <r>
      <t xml:space="preserve">Atacar el subsistema de Drogas Ilícitas en los delitos relacionados, a través de la afectación a las rentas criminales mediante la aplicación de medidas cautelares de embargo, secuestro y suspensión del poder dispositivo, que permitan prevenir, detectar, mitigar y desarticular las organizaciones inmersas en el lavado de activos y financiamiento del terrorismo con fines de narcotráfico, priorizando las operaciones simultaneas a las economías criminales GOI e investigaciones de monedas virtuales. 
</t>
    </r>
    <r>
      <rPr>
        <b/>
        <sz val="9"/>
        <color theme="1"/>
        <rFont val="Arial"/>
        <family val="2"/>
      </rPr>
      <t>Evidencia</t>
    </r>
    <r>
      <rPr>
        <sz val="9"/>
        <color theme="1"/>
        <rFont val="Arial"/>
        <family val="2"/>
      </rPr>
      <t>: comunicación oficial dirigida al Director de Antinarcóticos, remitiendo las acciones implementadas y los resultados obtenidos.</t>
    </r>
  </si>
  <si>
    <r>
      <t xml:space="preserve">Elaborar reporte operacional con los resultados obtenidos durante las actividades investigativas que afecten las rentas criminales, midiendo el impacto de afectación a las estructuras criminales GDO - GAOR - GDCO.
</t>
    </r>
    <r>
      <rPr>
        <b/>
        <sz val="9"/>
        <color theme="1"/>
        <rFont val="Arial"/>
        <family val="2"/>
      </rPr>
      <t>Evidencia</t>
    </r>
    <r>
      <rPr>
        <sz val="9"/>
        <color theme="1"/>
        <rFont val="Arial"/>
        <family val="2"/>
      </rPr>
      <t>: comunicación oficial dirigida al señor Director de Antinarcóticos, remitiendo informe ejecutivo.</t>
    </r>
  </si>
  <si>
    <r>
      <t xml:space="preserve">Realizar mesa de trabajo con Ministerio de Justicia y del Derecho, Ministerio de Comercio Exterior, DIAN y entidades del estado, para la articulación del control en los puertos de mayor injerencia nacional, con el fin de controlar las actividades de comercio exterior de sustancias químicas controladas en el país; así como, la inspección a empresas constituidas que hacen parte del desvío de sustancias químicas controladas. 
</t>
    </r>
    <r>
      <rPr>
        <b/>
        <sz val="9"/>
        <color theme="1"/>
        <rFont val="Arial"/>
        <family val="2"/>
      </rPr>
      <t>Evidencia</t>
    </r>
    <r>
      <rPr>
        <sz val="9"/>
        <color theme="1"/>
        <rFont val="Arial"/>
        <family val="2"/>
      </rPr>
      <t>: comunicación oficial dirigida al Director de Antinarcóticos, remitiendo informe de actividades con los resultados obtenidos describiendo compromisos establecidos.</t>
    </r>
  </si>
  <si>
    <r>
      <t xml:space="preserve">Prevenir el desvío de sustancias químicas empleadas para la producción de narcóticos, a través de inspección a empresas de químicos conforme a la Resolución 0001 del 2015 del Consejo Nacional de Estupefacientes.
</t>
    </r>
    <r>
      <rPr>
        <b/>
        <sz val="9"/>
        <color theme="1"/>
        <rFont val="Arial"/>
        <family val="2"/>
      </rPr>
      <t>Evidencia</t>
    </r>
    <r>
      <rPr>
        <sz val="9"/>
        <color theme="1"/>
        <rFont val="Arial"/>
        <family val="2"/>
      </rPr>
      <t>: comunicación oficial dirigida al Director de Antinarcóticos, remitiendo informe con las actividades de visita y resultados o compromisos asumidos.</t>
    </r>
  </si>
  <si>
    <r>
      <t xml:space="preserve">Elaborar informe con los resultados obtenidos durante las actividades de inspección a empresas y actividades realizadas en los puertos con las entidades inmersas en el control.
</t>
    </r>
    <r>
      <rPr>
        <b/>
        <sz val="9"/>
        <color theme="1"/>
        <rFont val="Arial"/>
        <family val="2"/>
      </rPr>
      <t>Evidencia</t>
    </r>
    <r>
      <rPr>
        <sz val="9"/>
        <color theme="1"/>
        <rFont val="Arial"/>
        <family val="2"/>
      </rPr>
      <t>: comunicación oficial dirigida al señor Director de Antinarcóticos, remitiendo informe ejecutivo.</t>
    </r>
  </si>
  <si>
    <r>
      <t xml:space="preserve">Desplegar actividades conjuntas con el Centro de Comando y Control de la Fuerza Aeroespacial Colombiana, a fin de afectar las estructuras multicrimen dedicadas a la operación ilícita de aeronaves.
</t>
    </r>
    <r>
      <rPr>
        <b/>
        <sz val="9"/>
        <color theme="1"/>
        <rFont val="Arial"/>
        <family val="2"/>
      </rPr>
      <t>Evidencia</t>
    </r>
    <r>
      <rPr>
        <sz val="9"/>
        <color theme="1"/>
        <rFont val="Arial"/>
        <family val="2"/>
      </rPr>
      <t>: comunicación oficial dirigida al Director de Antinarcóticos, remitiendo informe ejecutivo con las actividades desplegadas para la afectación de las estructuras multicrimen dedicadas a la operación ilícita de aeronaves.</t>
    </r>
  </si>
  <si>
    <r>
      <t xml:space="preserve">Adelantar actividades para el perfilamiento judicial a través del control a pilotos, licencias y matriculas aeronáuticas. 
</t>
    </r>
    <r>
      <rPr>
        <b/>
        <sz val="9"/>
        <color theme="1"/>
        <rFont val="Arial"/>
        <family val="2"/>
      </rPr>
      <t>Evidencia</t>
    </r>
    <r>
      <rPr>
        <sz val="9"/>
        <color theme="1"/>
        <rFont val="Arial"/>
        <family val="2"/>
      </rPr>
      <t>: comunicación oficial dirigida al Director de Antinarcóticos, remitiendo informe ejecutivo con las actividades implementadas y resultados obtenidos del perfilamiento judicial a través del control a pilotos, licencias y matriculas aeronáuticas.</t>
    </r>
  </si>
  <si>
    <r>
      <t xml:space="preserve">Elaborar informe con los resultados obtenidos durante las actividades de control a aeronaves.
</t>
    </r>
    <r>
      <rPr>
        <b/>
        <sz val="9"/>
        <color theme="1"/>
        <rFont val="Arial"/>
        <family val="2"/>
      </rPr>
      <t>Evidencia</t>
    </r>
    <r>
      <rPr>
        <sz val="9"/>
        <color theme="1"/>
        <rFont val="Arial"/>
        <family val="2"/>
      </rPr>
      <t>: comunicación oficial dirigida al señor Director de Antinarcóticos, remitiendo informe ejecutivo.</t>
    </r>
  </si>
  <si>
    <r>
      <t xml:space="preserve">Dar a conocer las capacidades del Grupo Detección y Monitoreo Policial, para brindar una solución integral y adaptable las entidades que buscan maximizar la eficiencia en la gestión de información clave. 
</t>
    </r>
    <r>
      <rPr>
        <b/>
        <sz val="9"/>
        <color theme="1"/>
        <rFont val="Arial"/>
        <family val="2"/>
      </rPr>
      <t>Evidencia</t>
    </r>
    <r>
      <rPr>
        <sz val="9"/>
        <color theme="1"/>
        <rFont val="Arial"/>
        <family val="2"/>
      </rPr>
      <t>: comunicación oficial dirigida al Director de Antinarcóticos, remitiendo informe de actividades con los resultados de la vinculación y Alianzas Institucionales</t>
    </r>
  </si>
  <si>
    <r>
      <t xml:space="preserve">Fortalecer las capacidades del Grupo Detección y Monitoreo Policial, para la detección de cultivos de marihuana y amapola.
</t>
    </r>
    <r>
      <rPr>
        <b/>
        <sz val="9"/>
        <color theme="1"/>
        <rFont val="Arial"/>
        <family val="2"/>
      </rPr>
      <t>Evidencia</t>
    </r>
    <r>
      <rPr>
        <sz val="9"/>
        <color theme="1"/>
        <rFont val="Arial"/>
        <family val="2"/>
      </rPr>
      <t>: comunicación oficial dirigida al Director de Antinarcóticos, remitiendo informe de actividades.</t>
    </r>
  </si>
  <si>
    <r>
      <t xml:space="preserve">Elaborar informe de resultados, que describa el beneficio de las actividades generadas.
</t>
    </r>
    <r>
      <rPr>
        <b/>
        <sz val="9"/>
        <color theme="1"/>
        <rFont val="Arial"/>
        <family val="2"/>
      </rPr>
      <t>Evidencia</t>
    </r>
    <r>
      <rPr>
        <sz val="9"/>
        <color theme="1"/>
        <rFont val="Arial"/>
        <family val="2"/>
      </rPr>
      <t>: comunicación oficial dirigida al señor Director de Antinarcóticos, remitiendo informe ejecutivo.</t>
    </r>
  </si>
  <si>
    <r>
      <t xml:space="preserve">En coordinación con el Área de Puertos y Aeropuertos, se identificará y priorizará  las empresas afectadas por el tráfico de drogas en el contexto de las exportaciones. Este esfuerzo tiene como finalidad mitigar los riesgos asociados a las actividades ilícitas dentro de las cadenas de suministro globales, contribuyendo a la protección del comercio internacional. 
</t>
    </r>
    <r>
      <rPr>
        <b/>
        <sz val="9"/>
        <color theme="1"/>
        <rFont val="Arial"/>
        <family val="2"/>
      </rPr>
      <t>Evidencia:</t>
    </r>
    <r>
      <rPr>
        <sz val="9"/>
        <color theme="1"/>
        <rFont val="Arial"/>
        <family val="2"/>
      </rPr>
      <t xml:space="preserve"> Comunicado oficial dirigido al Director Antinarcoticos, remitiendo el informe de la identificación y priorización realizada.</t>
    </r>
  </si>
  <si>
    <r>
      <t xml:space="preserve">Planificar el desarrollo de actividades preventivas dirigidas a empresas ubicadas en los departamentos y ciudades más afectados por el tráfico de sustancias psicoactivas. 
</t>
    </r>
    <r>
      <rPr>
        <b/>
        <sz val="9"/>
        <color theme="1"/>
        <rFont val="Arial"/>
        <family val="2"/>
      </rPr>
      <t>Evidencia:</t>
    </r>
    <r>
      <rPr>
        <sz val="9"/>
        <color theme="1"/>
        <rFont val="Arial"/>
        <family val="2"/>
      </rPr>
      <t xml:space="preserve"> Comunicado oficial dirigido al Director Antinarcoticos, remitiendo los planes de trabajo de las Regionales Antinarcóticos.</t>
    </r>
  </si>
  <si>
    <r>
      <t xml:space="preserve">Reportar el avance y resultados de las actividades preventivas implementadas en el sector empresarial, dirigidas a empresas ubicadas en áreas afectadas por el tráfico de sustancias psicoactivas. 
</t>
    </r>
    <r>
      <rPr>
        <b/>
        <sz val="9"/>
        <color rgb="FF000000"/>
        <rFont val="Arial"/>
        <family val="2"/>
      </rPr>
      <t>Evidencia:</t>
    </r>
    <r>
      <rPr>
        <sz val="9"/>
        <color rgb="FF000000"/>
        <rFont val="Arial"/>
        <family val="2"/>
      </rPr>
      <t xml:space="preserve"> Comunicado oficial dirigido al Director Antinarcoticos, remitiendo el informe de las actividades desarrolladas y los resultados obtenidos. </t>
    </r>
  </si>
  <si>
    <r>
      <t xml:space="preserve">Evaluar las acciones preventivas implementadas en las empresas de los departamentos y ciudades afectadas por el tráfico de sustancias psicoactivas.
</t>
    </r>
    <r>
      <rPr>
        <b/>
        <sz val="9"/>
        <color theme="1"/>
        <rFont val="Arial"/>
        <family val="2"/>
      </rPr>
      <t>Evidencia:</t>
    </r>
    <r>
      <rPr>
        <sz val="9"/>
        <color theme="1"/>
        <rFont val="Arial"/>
        <family val="2"/>
      </rPr>
      <t xml:space="preserve"> Comunicado oficial dirigido al Director Antinarcoticos, remitiendo la evaluación del impacto en las actividades desarrolladas.</t>
    </r>
  </si>
  <si>
    <r>
      <rPr>
        <b/>
        <sz val="9"/>
        <color rgb="FF000000"/>
        <rFont val="Arial"/>
        <family val="2"/>
      </rPr>
      <t>Categoria 8:</t>
    </r>
    <r>
      <rPr>
        <sz val="9"/>
        <color rgb="FF000000"/>
        <rFont val="Arial"/>
        <family val="2"/>
      </rPr>
      <t xml:space="preserve"> </t>
    </r>
    <r>
      <rPr>
        <b/>
        <sz val="9"/>
        <color rgb="FF000000"/>
        <rFont val="Arial"/>
        <family val="2"/>
      </rPr>
      <t>CONTROL OPERACIONAL EN EJES VIALES PRIORIZADOS</t>
    </r>
  </si>
  <si>
    <r>
      <t xml:space="preserve">Por medio de la Seccional de Inteligencia Policial DIRAN, se realizará los análisis pertinentes, con el fin de identificar los puntos priorizados para el desarrollo de los puestos de control a nivel nacional.
</t>
    </r>
    <r>
      <rPr>
        <b/>
        <sz val="9"/>
        <color rgb="FF000000"/>
        <rFont val="Arial"/>
        <family val="2"/>
      </rPr>
      <t>Evidencia:</t>
    </r>
    <r>
      <rPr>
        <sz val="9"/>
        <color rgb="FF000000"/>
        <rFont val="Arial"/>
        <family val="2"/>
      </rPr>
      <t xml:space="preserve"> Comunicado oficial dirigido al Director Antinarcoticos, remitiendo los ejes viales priorizados.</t>
    </r>
  </si>
  <si>
    <r>
      <t xml:space="preserve">En atención a la priorización realizada, adelantar las actividades de inspección por medio de los puestos de control en cada una de las Regionales Antinarcóticos, informando los resultados operacionales obtenidos.
</t>
    </r>
    <r>
      <rPr>
        <b/>
        <sz val="9"/>
        <color theme="1"/>
        <rFont val="Arial"/>
        <family val="2"/>
      </rPr>
      <t>Evidencia:</t>
    </r>
    <r>
      <rPr>
        <sz val="9"/>
        <color theme="1"/>
        <rFont val="Arial"/>
        <family val="2"/>
      </rPr>
      <t xml:space="preserve"> Comunicado oficial dirigido al Director Antinarcoticos, remitiendo  informe ejecutivo con los resultados obtenidos en contra del narcotráfico.</t>
    </r>
  </si>
  <si>
    <r>
      <t xml:space="preserve">Evaluar las acciones de control implementadas por medio de los puestos de control a nivel nacional, realizando un comparativo y analisis de lo realizado.
</t>
    </r>
    <r>
      <rPr>
        <b/>
        <sz val="9"/>
        <color theme="1"/>
        <rFont val="Arial"/>
        <family val="2"/>
      </rPr>
      <t>Evidencia:</t>
    </r>
    <r>
      <rPr>
        <sz val="9"/>
        <color theme="1"/>
        <rFont val="Arial"/>
        <family val="2"/>
      </rPr>
      <t xml:space="preserve"> Comunicado oficial dirigido al Director Antinarcoticos, remitiendo la evaluación del impacto en las actividades desarrolladas.</t>
    </r>
  </si>
  <si>
    <r>
      <t xml:space="preserve">ELABORÓ: 
</t>
    </r>
    <r>
      <rPr>
        <sz val="9"/>
        <rFont val="Arial"/>
        <family val="2"/>
      </rPr>
      <t>Intendente Garcia Gonzalez Elver Javier
Responsable Coordinación Servico de Polícia</t>
    </r>
  </si>
  <si>
    <r>
      <t xml:space="preserve">REVISÓ: 
</t>
    </r>
    <r>
      <rPr>
        <sz val="9"/>
        <rFont val="Arial"/>
        <family val="2"/>
      </rPr>
      <t xml:space="preserve">
Mayor YEINSON HUMBERTO ROMERO PERDOMO
Jefe Planeación de Antinarcóticos</t>
    </r>
  </si>
  <si>
    <r>
      <t xml:space="preserve">APROBÓ: 
</t>
    </r>
    <r>
      <rPr>
        <sz val="9"/>
        <rFont val="Arial"/>
        <family val="2"/>
      </rPr>
      <t xml:space="preserve">
Coronel</t>
    </r>
    <r>
      <rPr>
        <b/>
        <sz val="9"/>
        <rFont val="Arial"/>
        <family val="2"/>
      </rPr>
      <t xml:space="preserve"> </t>
    </r>
    <r>
      <rPr>
        <sz val="9"/>
        <rFont val="Arial"/>
        <family val="2"/>
      </rPr>
      <t>CESAR YOVANY PINZÓN HIGUERA 
Director de Antinarcóticos (E)</t>
    </r>
  </si>
  <si>
    <r>
      <t xml:space="preserve">Iniciativa estratégica: </t>
    </r>
    <r>
      <rPr>
        <sz val="9"/>
        <color rgb="FF000000"/>
        <rFont val="Arial"/>
        <family val="2"/>
      </rPr>
      <t xml:space="preserve">Problema mundial de las drogas
</t>
    </r>
  </si>
  <si>
    <r>
      <t xml:space="preserve">Nombre del plan: </t>
    </r>
    <r>
      <rPr>
        <sz val="9"/>
        <color rgb="FF000000"/>
        <rFont val="Arial"/>
        <family val="2"/>
      </rPr>
      <t>DIRAN_2025_OE8_ Fortalecimiento del Centro Internacional de estudios contra el narcotráfico “Laboratorio Químico de Investigación Antidrogas”</t>
    </r>
  </si>
  <si>
    <r>
      <t>Descripción:</t>
    </r>
    <r>
      <rPr>
        <sz val="9"/>
        <color rgb="FF000000"/>
        <rFont val="Arial"/>
        <family val="2"/>
      </rPr>
      <t xml:space="preserve"> diseñar un mecanismos de medición, para evaluar el grado de aporte del LQIA y al cultivo experimental de hoja de coca a las visitas de referenciación a nivel nacional e internacional.</t>
    </r>
  </si>
  <si>
    <r>
      <t xml:space="preserve">Responsable: </t>
    </r>
    <r>
      <rPr>
        <sz val="9"/>
        <color rgb="FF000000"/>
        <rFont val="Arial"/>
        <family val="2"/>
      </rPr>
      <t xml:space="preserve">Director de Antinarcóticos                      </t>
    </r>
  </si>
  <si>
    <r>
      <t xml:space="preserve">Área organizacional: </t>
    </r>
    <r>
      <rPr>
        <sz val="9"/>
        <rFont val="Arial"/>
        <family val="2"/>
      </rPr>
      <t>Centro Internacional de Estudios Estratégicos Contra el Narcotráfico</t>
    </r>
  </si>
  <si>
    <r>
      <t xml:space="preserve">Presupuesto: </t>
    </r>
    <r>
      <rPr>
        <sz val="9"/>
        <color rgb="FF000000"/>
        <rFont val="Arial"/>
        <family val="2"/>
      </rPr>
      <t>$ 44.375.011</t>
    </r>
  </si>
  <si>
    <r>
      <t xml:space="preserve">ELABORÓ: 
</t>
    </r>
    <r>
      <rPr>
        <sz val="9"/>
        <rFont val="Arial"/>
        <family val="2"/>
      </rPr>
      <t xml:space="preserve">
</t>
    </r>
    <r>
      <rPr>
        <b/>
        <sz val="9"/>
        <rFont val="Arial"/>
        <family val="2"/>
      </rPr>
      <t xml:space="preserve">
</t>
    </r>
    <r>
      <rPr>
        <sz val="9"/>
        <rFont val="Arial"/>
        <family val="2"/>
      </rPr>
      <t>Mayor DARLIN ANDRES MARIN MORALES
Jefe Centro Internacional de Estudios Estrategicos</t>
    </r>
  </si>
  <si>
    <r>
      <t xml:space="preserve">REVISÓ: 
</t>
    </r>
    <r>
      <rPr>
        <sz val="9"/>
        <rFont val="Arial"/>
        <family val="2"/>
      </rPr>
      <t xml:space="preserve">Mayor YEINSON HUMBERTO ROMERO PERDOMO
Jefe Planeación de Antinarcóticos
</t>
    </r>
  </si>
  <si>
    <r>
      <t xml:space="preserve">APROBÓ: 
</t>
    </r>
    <r>
      <rPr>
        <sz val="9"/>
        <rFont val="Arial"/>
        <family val="2"/>
      </rPr>
      <t xml:space="preserve">
Coronel CESAR YOVANY PINZON HIGUERA
Director de Antinarcóticos (E)</t>
    </r>
  </si>
  <si>
    <r>
      <t xml:space="preserve">Objetivo estratégico: </t>
    </r>
    <r>
      <rPr>
        <sz val="9"/>
        <color rgb="FF000000"/>
        <rFont val="Arial"/>
        <family val="2"/>
      </rPr>
      <t>OE5</t>
    </r>
    <r>
      <rPr>
        <b/>
        <sz val="9"/>
        <color rgb="FF000000"/>
        <rFont val="Arial"/>
        <family val="2"/>
      </rPr>
      <t xml:space="preserve"> </t>
    </r>
    <r>
      <rPr>
        <sz val="9"/>
        <color rgb="FF000000"/>
        <rFont val="Arial"/>
        <family val="2"/>
      </rPr>
      <t>Promover el relacionamiento internacional y la coordinación Interinstitucional para la seguridad y la convivencia.</t>
    </r>
  </si>
  <si>
    <r>
      <rPr>
        <b/>
        <sz val="9"/>
        <color rgb="FF000000"/>
        <rFont val="Arial"/>
        <family val="2"/>
      </rPr>
      <t>Iniciativa estratégica:</t>
    </r>
    <r>
      <rPr>
        <sz val="9"/>
        <color rgb="FF000000"/>
        <rFont val="Arial"/>
        <family val="2"/>
      </rPr>
      <t xml:space="preserve"> Integración nacional e internacional lucha en contra de las drogas.  </t>
    </r>
  </si>
  <si>
    <r>
      <t xml:space="preserve">Nombre del plan: </t>
    </r>
    <r>
      <rPr>
        <sz val="9"/>
        <color rgb="FF000000"/>
        <rFont val="Arial"/>
        <family val="2"/>
      </rPr>
      <t>DIRAN_2025_OE5_Cooperación internacional para la lucha  contra de las drogas ilícitas</t>
    </r>
    <r>
      <rPr>
        <b/>
        <sz val="9"/>
        <color rgb="FF000000"/>
        <rFont val="Arial"/>
        <family val="2"/>
      </rPr>
      <t>.</t>
    </r>
  </si>
  <si>
    <r>
      <t xml:space="preserve">Descripción: </t>
    </r>
    <r>
      <rPr>
        <sz val="9"/>
        <rFont val="Arial"/>
        <family val="2"/>
      </rPr>
      <t>Promover la cooperación internacional con diferentes países y agencias como INTERPOL, EUROPOL, ONU, OEA, AMERIPOL y demás Agencias de Seguridad Internacional  así como incrementar la pertinencia, oportunidad y efectividad de los acuerdos, compromisos e instrumentos de cooperación internacional e intercambio de conocimientos adquiridos.</t>
    </r>
  </si>
  <si>
    <r>
      <t xml:space="preserve">Responsable:  </t>
    </r>
    <r>
      <rPr>
        <sz val="9"/>
        <rFont val="Arial"/>
        <family val="2"/>
      </rPr>
      <t xml:space="preserve">Director de Antinarcóticos </t>
    </r>
  </si>
  <si>
    <r>
      <t xml:space="preserve">Indicador: </t>
    </r>
    <r>
      <rPr>
        <sz val="9"/>
        <rFont val="Arial"/>
        <family val="2"/>
      </rPr>
      <t xml:space="preserve">Afectación de las finanzas criminales de los actores dinamizadores del Sistema de Drogas Ilícitas </t>
    </r>
  </si>
  <si>
    <r>
      <t xml:space="preserve">Proceso: </t>
    </r>
    <r>
      <rPr>
        <sz val="9"/>
        <rFont val="Arial"/>
        <family val="2"/>
      </rPr>
      <t>Prevención y control policial</t>
    </r>
  </si>
  <si>
    <r>
      <t xml:space="preserve">Área organizacional:
</t>
    </r>
    <r>
      <rPr>
        <sz val="9"/>
        <rFont val="Arial"/>
        <family val="2"/>
      </rPr>
      <t>Grupo de Relaciones y Cooperación Internacional</t>
    </r>
  </si>
  <si>
    <r>
      <t xml:space="preserve">Realizar seguimiento de la movilización de los instrumentos de cooperación internacional suscritos por la Dirección de Antinarcóticos.
</t>
    </r>
    <r>
      <rPr>
        <b/>
        <sz val="9"/>
        <rFont val="Arial"/>
        <family val="2"/>
      </rPr>
      <t>Evidencia</t>
    </r>
    <r>
      <rPr>
        <sz val="9"/>
        <rFont val="Arial"/>
        <family val="2"/>
      </rPr>
      <t>: comunicación oficial dirigida al Director de Antinarcóticos, remitiendo informe ejecutivo con el seguimiento de los instrumentos de cooperación internacional.</t>
    </r>
  </si>
  <si>
    <r>
      <t xml:space="preserve">Actualización de los instrumentos suscritos con la Dirección de Antinarcóticos y articulación de nuevos mecanismos de cooperación que permita el intercambio de información internacional o interinstitucional  frente al tráfico de droga ilícitas.
</t>
    </r>
    <r>
      <rPr>
        <b/>
        <sz val="9"/>
        <color rgb="FF000000"/>
        <rFont val="Arial"/>
        <family val="2"/>
      </rPr>
      <t>Evidencia</t>
    </r>
    <r>
      <rPr>
        <sz val="9"/>
        <color rgb="FF000000"/>
        <rFont val="Arial"/>
        <family val="2"/>
      </rPr>
      <t>: comunicación Oficial dirigida al Director de Antinarcóticos, remitiendo el informe de actividades describiendo la actualización de los instrumentos suscritos  y los nuevos mecanismos de cooperación.</t>
    </r>
  </si>
  <si>
    <r>
      <t xml:space="preserve">ELABORÓ: 
</t>
    </r>
    <r>
      <rPr>
        <sz val="9"/>
        <rFont val="Arial"/>
        <family val="2"/>
      </rPr>
      <t xml:space="preserve">
Subintendente DIANA LORENA BETANCOURT MARTÍNEZ
Responsable Apoyo Relaciones y Cooperación Internacional</t>
    </r>
    <r>
      <rPr>
        <b/>
        <sz val="9"/>
        <rFont val="Arial"/>
        <family val="2"/>
      </rPr>
      <t xml:space="preserve">
</t>
    </r>
  </si>
  <si>
    <r>
      <t xml:space="preserve">REVISÓ: 
</t>
    </r>
    <r>
      <rPr>
        <sz val="9"/>
        <rFont val="Arial"/>
        <family val="2"/>
      </rPr>
      <t>Mayor YEINSON HUMBERTO ROMERO PERDOMO
Jefe Planeación de Antinarcóticos</t>
    </r>
  </si>
  <si>
    <r>
      <t xml:space="preserve">APROBÓ: 
</t>
    </r>
    <r>
      <rPr>
        <sz val="9"/>
        <rFont val="Arial"/>
        <family val="2"/>
      </rPr>
      <t>Coronel CESAR YOVANY PINZON HIGUERA
Director de Antinarcóticos (E)</t>
    </r>
    <r>
      <rPr>
        <b/>
        <sz val="9"/>
        <rFont val="Arial"/>
        <family val="2"/>
      </rPr>
      <t xml:space="preserve">
</t>
    </r>
  </si>
  <si>
    <r>
      <t xml:space="preserve">Objetivo estratégico:  </t>
    </r>
    <r>
      <rPr>
        <sz val="9"/>
        <color indexed="8"/>
        <rFont val="Arial"/>
        <family val="2"/>
      </rPr>
      <t>0E1. Potencializar el desarrollo humano y calidad de vida para el policía y su familia.</t>
    </r>
  </si>
  <si>
    <r>
      <t xml:space="preserve">Iniciativa estratégica: </t>
    </r>
    <r>
      <rPr>
        <sz val="9"/>
        <color rgb="FF000000"/>
        <rFont val="Arial"/>
        <family val="2"/>
      </rPr>
      <t>Fidelización del talento humano.</t>
    </r>
  </si>
  <si>
    <r>
      <t xml:space="preserve">Nombre del plan: </t>
    </r>
    <r>
      <rPr>
        <sz val="9"/>
        <color indexed="8"/>
        <rFont val="Arial"/>
        <family val="2"/>
      </rPr>
      <t>DIRAN_2025_OE1_Incrementar misiones aéreas policiales en sitios de difícil acceso del territorio nacional para el beneficio del personal.</t>
    </r>
  </si>
  <si>
    <r>
      <t xml:space="preserve">Descripción:  </t>
    </r>
    <r>
      <rPr>
        <sz val="9"/>
        <color indexed="8"/>
        <rFont val="Arial"/>
        <family val="2"/>
      </rPr>
      <t>Incrementar misiones aéreas policiales en sitios de difícil acceso del territorio nacional para el beneficio del personal.</t>
    </r>
  </si>
  <si>
    <r>
      <t xml:space="preserve">Indicador: </t>
    </r>
    <r>
      <rPr>
        <sz val="9"/>
        <color indexed="8"/>
        <rFont val="Arial"/>
        <family val="2"/>
      </rPr>
      <t>Porcentaje cumplimiento al apoyo de las unidades de policía priorizadas con el transporte aéreo DIRAN.</t>
    </r>
  </si>
  <si>
    <r>
      <t>Proceso:</t>
    </r>
    <r>
      <rPr>
        <sz val="9"/>
        <color indexed="8"/>
        <rFont val="Arial"/>
        <family val="2"/>
      </rPr>
      <t xml:space="preserve"> Direccionamiento del Talento Humano</t>
    </r>
  </si>
  <si>
    <r>
      <t xml:space="preserve">Presupuesto:  </t>
    </r>
    <r>
      <rPr>
        <sz val="9"/>
        <color rgb="FF000000"/>
        <rFont val="Arial"/>
        <family val="2"/>
      </rPr>
      <t>$</t>
    </r>
    <r>
      <rPr>
        <b/>
        <sz val="9"/>
        <color indexed="8"/>
        <rFont val="Arial"/>
        <family val="2"/>
      </rPr>
      <t xml:space="preserve"> </t>
    </r>
    <r>
      <rPr>
        <sz val="9"/>
        <color rgb="FF000000"/>
        <rFont val="Arial"/>
        <family val="2"/>
      </rPr>
      <t>32.779.579</t>
    </r>
  </si>
  <si>
    <r>
      <t xml:space="preserve">Analizar y determinar mediante mesas de trabajo con JESEP las unidades policiales de difícil acceso, de acuerdo a las necesidades y requerimientos de la Dirección Antinarcóticos y la Aviación Policial, dependiendo de la disponibilidad de aeronaves y prioridades del servicio, con el fin de realizar el apoyo del transporte aéreo de pasajeros (hombres y mujeres policías) y material logístico.
</t>
    </r>
    <r>
      <rPr>
        <b/>
        <sz val="9"/>
        <color rgb="FF000000"/>
        <rFont val="Arial"/>
        <family val="2"/>
      </rPr>
      <t>Entregable</t>
    </r>
    <r>
      <rPr>
        <sz val="9"/>
        <color rgb="FF000000"/>
        <rFont val="Arial"/>
        <family val="2"/>
      </rPr>
      <t xml:space="preserve">: comunicación oficial dirigida al Director de Antinarcoticos anexando directiva en la cual se determinen las unidades policiales de dificil acceso
</t>
    </r>
  </si>
  <si>
    <r>
      <t xml:space="preserve">Diseño de herramienta estadística (encuesta) aplicable al personal de hombres y mujeres policías que se transporten en vuelos de apoyo a unidades priorizadas, con el fin de medir el impacto de estas misiones aéreas en el bienestar del personal policial. 
La estadística que desarrolla el Grupo de Operaciones Aéreas, será un instrumento para recopilar la información necesaria para medir el impacto de apoyo que se tiene a las unidades policiales de difícil acceso (Horas, cantidad de vuelos, carga y pasajeros).
</t>
    </r>
    <r>
      <rPr>
        <b/>
        <sz val="9"/>
        <color rgb="FF000000"/>
        <rFont val="Arial"/>
        <family val="2"/>
      </rPr>
      <t>Evidencia</t>
    </r>
    <r>
      <rPr>
        <sz val="9"/>
        <color rgb="FF000000"/>
        <rFont val="Arial"/>
        <family val="2"/>
      </rPr>
      <t xml:space="preserve">: comunicacion oficla dirigida al señor Director de Antinarcoticos remitiendo informe actividades del diseño de herramienta y resultados de la encuesta. 
</t>
    </r>
  </si>
  <si>
    <r>
      <t xml:space="preserve">ELABORÓ: 
</t>
    </r>
    <r>
      <rPr>
        <sz val="9"/>
        <rFont val="Arial"/>
        <family val="2"/>
      </rPr>
      <t>Capitán ALFREDO ROA GUTIERREZ
Copiloto UH60</t>
    </r>
    <r>
      <rPr>
        <b/>
        <sz val="9"/>
        <rFont val="Arial"/>
        <family val="2"/>
      </rPr>
      <t xml:space="preserve">
</t>
    </r>
  </si>
  <si>
    <r>
      <t xml:space="preserve">REVISÓ: 
</t>
    </r>
    <r>
      <rPr>
        <sz val="9"/>
        <rFont val="Arial"/>
        <family val="2"/>
      </rPr>
      <t>Mayor YEINSON HUMBERTO ROMERO PERDOMO
Jefe Planeación de Antinarcóticos</t>
    </r>
    <r>
      <rPr>
        <b/>
        <sz val="9"/>
        <rFont val="Arial"/>
        <family val="2"/>
      </rPr>
      <t xml:space="preserve">
</t>
    </r>
  </si>
  <si>
    <r>
      <t xml:space="preserve">APROBÓ: 
</t>
    </r>
    <r>
      <rPr>
        <sz val="9"/>
        <rFont val="Arial"/>
        <family val="2"/>
      </rPr>
      <t>Coronel. CESAR YOVANY PINZON HIUERA
Director de Antinarcóticos (E)</t>
    </r>
    <r>
      <rPr>
        <b/>
        <sz val="9"/>
        <rFont val="Arial"/>
        <family val="2"/>
      </rPr>
      <t xml:space="preserve">
</t>
    </r>
  </si>
  <si>
    <r>
      <t xml:space="preserve">ELABORÓ:
</t>
    </r>
    <r>
      <rPr>
        <sz val="9"/>
        <color rgb="FF000000"/>
        <rFont val="Arial"/>
        <family val="2"/>
      </rPr>
      <t xml:space="preserve">Teniente Coronel </t>
    </r>
    <r>
      <rPr>
        <b/>
        <sz val="9"/>
        <color rgb="FF000000"/>
        <rFont val="Arial"/>
        <family val="2"/>
      </rPr>
      <t>REINALDO ANDRES CARILLO MONTAÑO</t>
    </r>
    <r>
      <rPr>
        <sz val="9"/>
        <color rgb="FF000000"/>
        <rFont val="Arial"/>
        <family val="2"/>
      </rPr>
      <t xml:space="preserve">
Jefe Area de Operaciones Antisecuestro y Antiextorsión 
</t>
    </r>
    <r>
      <rPr>
        <b/>
        <sz val="9"/>
        <color rgb="FF000000"/>
        <rFont val="Arial"/>
        <family val="2"/>
      </rPr>
      <t xml:space="preserve">
</t>
    </r>
    <r>
      <rPr>
        <sz val="9"/>
        <color rgb="FF000000"/>
        <rFont val="Arial"/>
        <family val="2"/>
      </rPr>
      <t xml:space="preserve">Teniente Coronel </t>
    </r>
    <r>
      <rPr>
        <b/>
        <sz val="9"/>
        <color rgb="FF000000"/>
        <rFont val="Arial"/>
        <family val="2"/>
      </rPr>
      <t xml:space="preserve">ANDREA RAMÍREZ ESCOBAR 
</t>
    </r>
    <r>
      <rPr>
        <sz val="9"/>
        <color rgb="FF000000"/>
        <rFont val="Arial"/>
        <family val="2"/>
      </rPr>
      <t>Jefe Area Atención Antiextorsión</t>
    </r>
    <r>
      <rPr>
        <b/>
        <sz val="9"/>
        <color rgb="FF000000"/>
        <rFont val="Arial"/>
        <family val="2"/>
      </rPr>
      <t xml:space="preserve"> 
</t>
    </r>
    <r>
      <rPr>
        <sz val="9"/>
        <color rgb="FF000000"/>
        <rFont val="Arial"/>
        <family val="2"/>
      </rPr>
      <t xml:space="preserve">Mayor </t>
    </r>
    <r>
      <rPr>
        <b/>
        <sz val="9"/>
        <color rgb="FF000000"/>
        <rFont val="Arial"/>
        <family val="2"/>
      </rPr>
      <t>OSCAR FABIAN CELY ESTEBAN</t>
    </r>
    <r>
      <rPr>
        <sz val="9"/>
        <color rgb="FF000000"/>
        <rFont val="Arial"/>
        <family val="2"/>
      </rPr>
      <t xml:space="preserve">
Jefe Seccional de Investigación Criminal 
</t>
    </r>
    <r>
      <rPr>
        <b/>
        <sz val="9"/>
        <color rgb="FF000000"/>
        <rFont val="Arial"/>
        <family val="2"/>
      </rPr>
      <t xml:space="preserve">
</t>
    </r>
  </si>
  <si>
    <r>
      <rPr>
        <b/>
        <sz val="9"/>
        <color rgb="FF000000"/>
        <rFont val="Arial"/>
        <family val="2"/>
      </rPr>
      <t xml:space="preserve">REVISÓ:
</t>
    </r>
    <r>
      <rPr>
        <sz val="9"/>
        <color rgb="FF000000"/>
        <rFont val="Arial"/>
        <family val="2"/>
      </rPr>
      <t xml:space="preserve">
MY. </t>
    </r>
    <r>
      <rPr>
        <b/>
        <sz val="9"/>
        <color rgb="FF000000"/>
        <rFont val="Arial"/>
        <family val="2"/>
      </rPr>
      <t xml:space="preserve">ALEX GABRIEL OCHOA DIAZ </t>
    </r>
    <r>
      <rPr>
        <sz val="9"/>
        <color rgb="FF000000"/>
        <rFont val="Arial"/>
        <family val="2"/>
      </rPr>
      <t xml:space="preserve">
Jefe Grupo de Planeación DIASE</t>
    </r>
  </si>
  <si>
    <r>
      <t xml:space="preserve">APROBÓ: 
</t>
    </r>
    <r>
      <rPr>
        <sz val="9"/>
        <color rgb="FF000000"/>
        <rFont val="Arial"/>
        <family val="2"/>
      </rPr>
      <t>Coronel</t>
    </r>
    <r>
      <rPr>
        <b/>
        <sz val="9"/>
        <color rgb="FF000000"/>
        <rFont val="Arial"/>
        <family val="2"/>
      </rPr>
      <t xml:space="preserve"> ELVER VICENTE ALFONSO SANABRIA
</t>
    </r>
    <r>
      <rPr>
        <sz val="9"/>
        <color rgb="FF000000"/>
        <rFont val="Arial"/>
        <family val="2"/>
      </rPr>
      <t xml:space="preserve">Director de Antisecuestro y Antiextorsión </t>
    </r>
  </si>
  <si>
    <t>DIRECCIÓN DE BIENESTAR SOCIAL Y FAMILIA</t>
  </si>
  <si>
    <t>Descripción de la Tarea (Entregable)</t>
  </si>
  <si>
    <t>CATEGORÍA 1:   PLAN INTEGRAL DE ATENCIÓN A UNIDADES EN RIESGO</t>
  </si>
  <si>
    <t>1.1 Realizar actividades de  acompañamiento a unidades priorizadas de policía.</t>
  </si>
  <si>
    <t>Jefe Área de Apoyo Psicosocial</t>
  </si>
  <si>
    <t>30/04/2025
30/08/2025
01/12/2025</t>
  </si>
  <si>
    <t>1.3 Dotar a las  unidades priorizadas con kits de bienestar.</t>
  </si>
  <si>
    <t xml:space="preserve">CATEGORÍA  2:  NUEVO MODELO PARA LA GESTIÓN DEL DUELO </t>
  </si>
  <si>
    <t>2.1 Potencializar y desplegar capacitación a nivel nacional al personal en  gestión del manejo del duelo.</t>
  </si>
  <si>
    <t>1/01/2025
26/03/2025
26/06/2025
26/09/2025</t>
  </si>
  <si>
    <t>25/03/2025
25/06/2025
25/09/2025
01/12/2025</t>
  </si>
  <si>
    <t>Responsables de Apoyo Psicosocial y Bienestar Social</t>
  </si>
  <si>
    <t>2.2  Implementar las actividades tendientes a prevenir los casos de violencias basadas en género</t>
  </si>
  <si>
    <t>2.3  Implementar las actividades tendientes a prevenir el suicidio.</t>
  </si>
  <si>
    <t xml:space="preserve">CATEGORÍA  3:"HÉROES POR VOCACIÓN" </t>
  </si>
  <si>
    <t>3.1 Promover el proyecto "Héroes por vocación" - Personas con discapacidad. inclusión en prácticas y competencias deportiva y cultural.</t>
  </si>
  <si>
    <t xml:space="preserve">1/01/2025
26/06/2025
</t>
  </si>
  <si>
    <t xml:space="preserve">25/06/2025
01/12/2025
</t>
  </si>
  <si>
    <t>3.2 Fomentar la educación y capacitación para el emprendimiento e inclusión laboral.</t>
  </si>
  <si>
    <t>1/01/2025
26/06/2025</t>
  </si>
  <si>
    <t>25/06/2025
01/12/2025</t>
  </si>
  <si>
    <t xml:space="preserve">3.3 Informe del impacto de las actividades realizadas. </t>
  </si>
  <si>
    <t xml:space="preserve">CATEGORÍA 4: PREVENCIÓN EN RIESGO PSICOSOCIAL </t>
  </si>
  <si>
    <t>4.1 Reconocer las mejores prácticas de promoción de convivencia familiar en las unidades de Policía.</t>
  </si>
  <si>
    <t>4.2 Realizar los talleres de fortalecimiento familiar en cooperación con el obispado castrense</t>
  </si>
  <si>
    <t>25/03/2025
25/06/2025
25/09/2025
1/12/2025</t>
  </si>
  <si>
    <t>4.3 Desarrollar actividades deportivas, culturales y de aprovechamiento del tiempo libre.</t>
  </si>
  <si>
    <t xml:space="preserve">1/01/2025
</t>
  </si>
  <si>
    <t xml:space="preserve">25/04/2025
</t>
  </si>
  <si>
    <t>4.4 Informe del impacto de las actividades realizadas.</t>
  </si>
  <si>
    <t>CATEGORÍA 5.  EVALUACIÓN DEL PLAN</t>
  </si>
  <si>
    <t>5.1. Presentar la evaluación final del impacto y resultados del plan.</t>
  </si>
  <si>
    <t>Jefe Grupo de Planeación DIBIE</t>
  </si>
  <si>
    <r>
      <t xml:space="preserve">Objetivo estratégico: </t>
    </r>
    <r>
      <rPr>
        <sz val="9"/>
        <color theme="1"/>
        <rFont val="Arial"/>
        <family val="2"/>
      </rPr>
      <t>OE1. Potencializar el desarrollo humano y calidad de vida para el policía y su familia</t>
    </r>
  </si>
  <si>
    <r>
      <t xml:space="preserve">Iniciativa estratégica:  </t>
    </r>
    <r>
      <rPr>
        <sz val="9"/>
        <color theme="1"/>
        <rFont val="Arial"/>
        <family val="2"/>
      </rPr>
      <t>Bienestar social y familiar</t>
    </r>
  </si>
  <si>
    <r>
      <t xml:space="preserve">Nombre del plan: </t>
    </r>
    <r>
      <rPr>
        <sz val="9"/>
        <color theme="1"/>
        <rFont val="Arial"/>
        <family val="2"/>
      </rPr>
      <t>DIBIE_2025_OE1_Apoyo Psicosocial para los integrantes de la institución y sus familias.</t>
    </r>
  </si>
  <si>
    <r>
      <rPr>
        <b/>
        <sz val="9"/>
        <rFont val="Arial"/>
        <family val="2"/>
      </rPr>
      <t>Versión del plan:</t>
    </r>
    <r>
      <rPr>
        <sz val="9"/>
        <color theme="1"/>
        <rFont val="Arial"/>
        <family val="2"/>
      </rPr>
      <t xml:space="preserve"> 0</t>
    </r>
  </si>
  <si>
    <r>
      <t xml:space="preserve">Descripción: </t>
    </r>
    <r>
      <rPr>
        <sz val="9"/>
        <color theme="1"/>
        <rFont val="Arial"/>
        <family val="2"/>
      </rPr>
      <t>con la implementación del plan se busca priorizar las unidades policiales, con el fin de realizar el acompañamiento por parte de la Dirección de Bienestar Social y familia, articular acciones con entidades aliadas, que permita  mejorar la calidad de vida del personal de la Policía y sus familias, en especial aquellos territorios que requieran especial  atención.</t>
    </r>
  </si>
  <si>
    <r>
      <t xml:space="preserve">Indicador: </t>
    </r>
    <r>
      <rPr>
        <sz val="9"/>
        <color theme="1"/>
        <rFont val="Arial"/>
        <family val="2"/>
      </rPr>
      <t>Cobertura de los servicios de bienestar</t>
    </r>
    <r>
      <rPr>
        <b/>
        <sz val="9"/>
        <rFont val="Arial"/>
        <family val="2"/>
      </rPr>
      <t xml:space="preserve"> </t>
    </r>
    <r>
      <rPr>
        <sz val="9"/>
        <color theme="1"/>
        <rFont val="Arial"/>
        <family val="2"/>
      </rPr>
      <t>PND</t>
    </r>
  </si>
  <si>
    <r>
      <t xml:space="preserve">Proceso:  </t>
    </r>
    <r>
      <rPr>
        <sz val="9"/>
        <color theme="1"/>
        <rFont val="Arial"/>
        <family val="2"/>
      </rPr>
      <t>Direccionamiento del Talento Humano</t>
    </r>
  </si>
  <si>
    <r>
      <t xml:space="preserve">Área organizacional:  </t>
    </r>
    <r>
      <rPr>
        <sz val="9"/>
        <color theme="1"/>
        <rFont val="Arial"/>
        <family val="2"/>
      </rPr>
      <t>Área de Apoyo Psicosocial</t>
    </r>
  </si>
  <si>
    <r>
      <t>Presupuesto:</t>
    </r>
    <r>
      <rPr>
        <sz val="9"/>
        <color theme="1"/>
        <rFont val="Arial"/>
        <family val="2"/>
      </rPr>
      <t xml:space="preserve"> $ 263.662.389</t>
    </r>
  </si>
  <si>
    <r>
      <t xml:space="preserve">A través del despliegue del SAFAP, el Área de Apoyo Psicosocial visitará las unidades de policía priorizadas o según requerimiento.
</t>
    </r>
    <r>
      <rPr>
        <b/>
        <sz val="9"/>
        <rFont val="Arial"/>
        <family val="2"/>
      </rPr>
      <t xml:space="preserve">EVIDENCIA: </t>
    </r>
    <r>
      <rPr>
        <sz val="9"/>
        <color theme="1"/>
        <rFont val="Arial"/>
        <family val="2"/>
      </rPr>
      <t>Comunicación oficial dirigida al Director de Bienestar Social y Familia remitiendo informe ejecutivo con las actividades de acompañamiento de unidades de Policía por cuatrimestral.</t>
    </r>
  </si>
  <si>
    <r>
      <t xml:space="preserve">Definir las unidades a dotar, identificar las necesidades y los elementos a enviar. 
</t>
    </r>
    <r>
      <rPr>
        <b/>
        <sz val="9"/>
        <rFont val="Arial"/>
        <family val="2"/>
      </rPr>
      <t>EVIDENCIA:</t>
    </r>
    <r>
      <rPr>
        <sz val="9"/>
        <color theme="1"/>
        <rFont val="Arial"/>
        <family val="2"/>
      </rPr>
      <t xml:space="preserve">  Comunicación oficial dirigida al Director de Bienestar Social y Familia remitiendo informe ejecutivo con la relación de elementos entregados a las unidades policiales.</t>
    </r>
  </si>
  <si>
    <r>
      <t xml:space="preserve">Brindar herramientas metodologicas a  los responsables de apoyo psicosocial a nivel nacional en las unidades de policía a través de los Responsables de Apoyo Psicosocial, de acuerdo al instructivo 016 del 31/10/2023.
</t>
    </r>
    <r>
      <rPr>
        <b/>
        <sz val="9"/>
        <rFont val="Arial"/>
        <family val="2"/>
      </rPr>
      <t xml:space="preserve">
EVIDENCIA</t>
    </r>
    <r>
      <rPr>
        <sz val="9"/>
        <color theme="1"/>
        <rFont val="Arial"/>
        <family val="2"/>
      </rPr>
      <t>:  Comunicación oficial dirigida al Director de Bienestar Social y Familia remitiendo informe ejecutivo con las actividades realizadas asi como sul impacto.</t>
    </r>
  </si>
  <si>
    <r>
      <t xml:space="preserve"> Desplegar  las actividades de prevención de casos VBG orientadas a sensibilizar y prevenir la violencia en la institución a nivel nacional. 
</t>
    </r>
    <r>
      <rPr>
        <b/>
        <sz val="9"/>
        <rFont val="Arial"/>
        <family val="2"/>
      </rPr>
      <t>EVIDENCIA:</t>
    </r>
    <r>
      <rPr>
        <sz val="9"/>
        <color theme="1"/>
        <rFont val="Arial"/>
        <family val="2"/>
      </rPr>
      <t xml:space="preserve"> comunicación oficial trimestral adjuntando el informe de las actividades ejecutadas.</t>
    </r>
  </si>
  <si>
    <r>
      <t xml:space="preserve">Desarrollar  actividades de prevención del suicidio  orientadas a sensibilizar y valorar la vida a nivel nacional.  
</t>
    </r>
    <r>
      <rPr>
        <b/>
        <sz val="9"/>
        <rFont val="Arial"/>
        <family val="2"/>
      </rPr>
      <t>EVIDENCIA:</t>
    </r>
    <r>
      <rPr>
        <sz val="9"/>
        <color theme="1"/>
        <rFont val="Arial"/>
        <family val="2"/>
      </rPr>
      <t xml:space="preserve"> comunicación oficial trimestral adjuntando el informe de las actividades ejecutadas.</t>
    </r>
  </si>
  <si>
    <r>
      <t xml:space="preserve">Promover actividades deportivas y culturales para el personal con discapacidad a nivel nacional.  
</t>
    </r>
    <r>
      <rPr>
        <b/>
        <sz val="9"/>
        <rFont val="Arial"/>
        <family val="2"/>
      </rPr>
      <t xml:space="preserve">EVIDENCIA: </t>
    </r>
    <r>
      <rPr>
        <sz val="9"/>
        <color theme="1"/>
        <rFont val="Arial"/>
        <family val="2"/>
      </rPr>
      <t xml:space="preserve"> comunicación oficial semestral mediante la cual se evidencie las actividades despliegue del proyecto.</t>
    </r>
  </si>
  <si>
    <r>
      <t>Gestionar y desarrollar las actividades de capacitaciones formal y no formal a  través de aliados estratégicos para el fortalecimiento de habiliades y competencias para la empleabilidad y emprendimiento el personal con discapacidad</t>
    </r>
    <r>
      <rPr>
        <b/>
        <sz val="9"/>
        <rFont val="Arial"/>
        <family val="2"/>
      </rPr>
      <t xml:space="preserve"> 
EVIDENCIA: </t>
    </r>
    <r>
      <rPr>
        <sz val="9"/>
        <color theme="1"/>
        <rFont val="Arial"/>
        <family val="2"/>
      </rPr>
      <t xml:space="preserve"> comunicación oficial semestral mediante la cual se evidencia el despliegue de las actividades.</t>
    </r>
  </si>
  <si>
    <r>
      <t xml:space="preserve">Realizar informe que consolide los resultados obtenidos en  la implementación del plan:  "Diseñar e implementar el Plan Gestión del Duelo "Creer para renacer", (actividades de prevención psicosocial a nivel nacional) de la Policía Nacional, durante la vigencia 2025.  
</t>
    </r>
    <r>
      <rPr>
        <b/>
        <sz val="9"/>
        <rFont val="Arial"/>
        <family val="2"/>
      </rPr>
      <t>EVIDENCIA:</t>
    </r>
    <r>
      <rPr>
        <sz val="9"/>
        <color theme="1"/>
        <rFont val="Arial"/>
        <family val="2"/>
      </rPr>
      <t xml:space="preserve">  comunicación oficial anexando informe final, indicando actividades realizadas, número de personal beneficiado, resultados obtenidos.</t>
    </r>
  </si>
  <si>
    <r>
      <t xml:space="preserve">Generar las coordinaciones para la realización de Congreso  de Responsables de Apoyo Psicosocial y Bienestar Social en prevención de riesgos psicosociales e inclusión, con el cual se pretende visibilizar la problemática psicosocial institucional y fortalecer factores protectores como estrategia preventiva. 
</t>
    </r>
    <r>
      <rPr>
        <b/>
        <sz val="9"/>
        <rFont val="Arial"/>
        <family val="2"/>
      </rPr>
      <t>EVIDENCIA</t>
    </r>
    <r>
      <rPr>
        <sz val="9"/>
        <color theme="1"/>
        <rFont val="Arial"/>
        <family val="2"/>
      </rPr>
      <t>: comunicación oficial donde se observe el antes, durante y después del evento.</t>
    </r>
  </si>
  <si>
    <r>
      <t xml:space="preserve">Articular los talleres con el  Obispado Castrense, entidades públicas y privadas para realizar actividades de fortalecimiento psicosocial. 
</t>
    </r>
    <r>
      <rPr>
        <b/>
        <sz val="9"/>
        <rFont val="Arial"/>
        <family val="2"/>
      </rPr>
      <t>EVIDENCIA:</t>
    </r>
    <r>
      <rPr>
        <sz val="9"/>
        <color theme="1"/>
        <rFont val="Arial"/>
        <family val="2"/>
      </rPr>
      <t xml:space="preserve"> comunicación oficial con los informes trimestrales.</t>
    </r>
  </si>
  <si>
    <r>
      <t xml:space="preserve">Programar y ejecutar actividades recreo-deportivas y culturales con los policias y sus familias. 
</t>
    </r>
    <r>
      <rPr>
        <b/>
        <sz val="9"/>
        <rFont val="Arial"/>
        <family val="2"/>
      </rPr>
      <t>EVIDENCIA:</t>
    </r>
    <r>
      <rPr>
        <sz val="9"/>
        <color theme="1"/>
        <rFont val="Arial"/>
        <family val="2"/>
      </rPr>
      <t xml:space="preserve"> comunicación oficial con los informes trimestrales.</t>
    </r>
  </si>
  <si>
    <r>
      <t xml:space="preserve">Realizar informe que consolide los resultados obtenidos en el plan promoción de factores Bio-psicosociales para la convivencia familiar y social, durante la vigencia 2025.  
</t>
    </r>
    <r>
      <rPr>
        <b/>
        <sz val="9"/>
        <rFont val="Arial"/>
        <family val="2"/>
      </rPr>
      <t>EVIDENCIA:</t>
    </r>
    <r>
      <rPr>
        <sz val="9"/>
        <color theme="1"/>
        <rFont val="Arial"/>
        <family val="2"/>
      </rPr>
      <t xml:space="preserve">  comunicación oficial anexando informe.
final, indicando actividades realizadas, número de personal beneficiado, resultados obtenidos, entre otros.</t>
    </r>
  </si>
  <si>
    <r>
      <t xml:space="preserve">Realizar la evaluación del desempeño del plan de acción el cual mide el impacto de las tareas planeadas para la presente vigencia.
</t>
    </r>
    <r>
      <rPr>
        <b/>
        <sz val="9"/>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</si>
  <si>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r>
      <t xml:space="preserve">ELABORÓ: 
                                                                                                                                                                                                                                                Teniente Coronel </t>
    </r>
    <r>
      <rPr>
        <b/>
        <sz val="9"/>
        <rFont val="Arial"/>
        <family val="2"/>
      </rPr>
      <t xml:space="preserve">GIOVANA MARCELA RAMÍREZ SALGADO
</t>
    </r>
    <r>
      <rPr>
        <sz val="9"/>
        <color theme="1"/>
        <rFont val="Arial"/>
        <family val="2"/>
      </rPr>
      <t>Jefe Área Apoyo Psicosocial</t>
    </r>
  </si>
  <si>
    <r>
      <t xml:space="preserve">REVISÓ: 
Teniente Coronel </t>
    </r>
    <r>
      <rPr>
        <b/>
        <sz val="9"/>
        <rFont val="Arial"/>
        <family val="2"/>
      </rPr>
      <t xml:space="preserve">SONIA MILENA BÁEZ CARVAJAL </t>
    </r>
    <r>
      <rPr>
        <sz val="9"/>
        <color theme="1"/>
        <rFont val="Arial"/>
        <family val="2"/>
      </rPr>
      <t xml:space="preserve">                                                                                 Jefe Oficina de Planeación</t>
    </r>
  </si>
  <si>
    <r>
      <t>APROBÓ: 
Coronel</t>
    </r>
    <r>
      <rPr>
        <b/>
        <sz val="9"/>
        <rFont val="Arial"/>
        <family val="2"/>
      </rPr>
      <t xml:space="preserve"> LUIS FERNANDO ARCOS ALVAREZ</t>
    </r>
    <r>
      <rPr>
        <sz val="9"/>
        <color theme="1"/>
        <rFont val="Arial"/>
        <family val="2"/>
      </rPr>
      <t xml:space="preserve">                                                Director Bienestar Social y familia (E)</t>
    </r>
  </si>
  <si>
    <r>
      <rPr>
        <b/>
        <sz val="9"/>
        <rFont val="Arial"/>
        <family val="2"/>
      </rPr>
      <t>Responsable:</t>
    </r>
    <r>
      <rPr>
        <sz val="9"/>
        <color theme="1"/>
        <rFont val="Arial"/>
        <family val="2"/>
      </rPr>
      <t xml:space="preserve"> Director de Bienestar Social y familia.</t>
    </r>
  </si>
  <si>
    <t>META:   100%</t>
  </si>
  <si>
    <t>CATEGORÍA 1:  INTERNACIONALIZACIÓN DE LA EDUCACIÓN</t>
  </si>
  <si>
    <t>1.1. Fortalecer la aproximación al bilingüismo.</t>
  </si>
  <si>
    <t>Jefe Área Educación</t>
  </si>
  <si>
    <t>01/02/2025
01/05/2025
01/09/2025</t>
  </si>
  <si>
    <t>1.2. Ajustar el curriculo a la aproximación del bilingüismo.</t>
  </si>
  <si>
    <t>03/02/2025
01/05/2025
12/07/2025
01/10/2025</t>
  </si>
  <si>
    <t>30/04/2025
11/07/2025
30/09/2025
01/12/2025</t>
  </si>
  <si>
    <t>CATEGORÍA 2:  MITIGACIÓN DEL RIESGO PSICOSOCIAL</t>
  </si>
  <si>
    <t>2.1. Identificar riesgos psicosociales y convivenciales</t>
  </si>
  <si>
    <t>15/01/2025
01/07/2025</t>
  </si>
  <si>
    <t>28/06/2025
01/12/2025</t>
  </si>
  <si>
    <t>CATEGORÍA 3:  ENCUENTROS PEDAGÓGICOS</t>
  </si>
  <si>
    <t>3.1 Fortalecer las competencias de los estudiantes</t>
  </si>
  <si>
    <t>03/02/2025
01/07/2025</t>
  </si>
  <si>
    <t>CATEGORÍA 4:  EVALUAR EL PLAN</t>
  </si>
  <si>
    <t>4.1. Presentar la evaluación final del impacto y resultados del plan.</t>
  </si>
  <si>
    <r>
      <t xml:space="preserve">Objetivo estratégico: </t>
    </r>
    <r>
      <rPr>
        <sz val="9"/>
        <rFont val="Arial"/>
        <family val="2"/>
      </rPr>
      <t>OE1. Potencializar el desarrollo humano y calidad de vida para el policía y su familia</t>
    </r>
    <r>
      <rPr>
        <b/>
        <sz val="9"/>
        <rFont val="Arial"/>
        <family val="2"/>
      </rPr>
      <t>.</t>
    </r>
  </si>
  <si>
    <r>
      <t xml:space="preserve">Iniciativa estratégica: </t>
    </r>
    <r>
      <rPr>
        <sz val="9"/>
        <rFont val="Arial"/>
        <family val="2"/>
      </rPr>
      <t>Bienestar social y familiar.</t>
    </r>
  </si>
  <si>
    <r>
      <t xml:space="preserve">Nombre del plan: </t>
    </r>
    <r>
      <rPr>
        <sz val="9"/>
        <rFont val="Arial"/>
        <family val="2"/>
      </rPr>
      <t>DIBIE_2025_OE1_ Fortalecer el proyecto educativo común "ciudadanos constructores de paz" de los colegios de la Policía Nacional</t>
    </r>
    <r>
      <rPr>
        <b/>
        <sz val="9"/>
        <rFont val="Arial"/>
        <family val="2"/>
      </rPr>
      <t>.</t>
    </r>
  </si>
  <si>
    <r>
      <t xml:space="preserve">Versión del plan: </t>
    </r>
    <r>
      <rPr>
        <sz val="9"/>
        <rFont val="Arial"/>
        <family val="2"/>
      </rPr>
      <t>0</t>
    </r>
  </si>
  <si>
    <r>
      <t xml:space="preserve">Descripción: </t>
    </r>
    <r>
      <rPr>
        <sz val="9"/>
        <rFont val="Arial"/>
        <family val="2"/>
      </rPr>
      <t xml:space="preserve">El proyecto educativo institucional de los colegios se compone de cuatro aspectos: directivo, académico, comunidad, administrativo y financiero. Por lo anterior el presente plan desarrollará desde cada uno de estos componentes, unas acciones relevantes que favorecerán el desarrollo de los proyectos de vida de los estudiantes y de ciudadanos constructores de paz durante las vigencias 2024 al 2026.  </t>
    </r>
  </si>
  <si>
    <r>
      <rPr>
        <b/>
        <sz val="9"/>
        <rFont val="Arial"/>
        <family val="2"/>
      </rPr>
      <t xml:space="preserve">Responsable: </t>
    </r>
    <r>
      <rPr>
        <sz val="9"/>
        <rFont val="Arial"/>
        <family val="2"/>
      </rPr>
      <t>Director de Bienestar Social y familia.</t>
    </r>
  </si>
  <si>
    <r>
      <t xml:space="preserve">Indicador: </t>
    </r>
    <r>
      <rPr>
        <sz val="9"/>
        <rFont val="Arial"/>
        <family val="2"/>
      </rPr>
      <t>Optimizar la capacidad instalada de los colegios, fórmula operacional: Número total de estudiantes activos / Número de capacidad máxima de estudiantes*100</t>
    </r>
  </si>
  <si>
    <r>
      <t xml:space="preserve">Proceso:  </t>
    </r>
    <r>
      <rPr>
        <sz val="9"/>
        <rFont val="Arial"/>
        <family val="2"/>
      </rPr>
      <t>Direccionamiento del talento humano</t>
    </r>
  </si>
  <si>
    <r>
      <t xml:space="preserve">Área organizacional:  </t>
    </r>
    <r>
      <rPr>
        <sz val="9"/>
        <rFont val="Arial"/>
        <family val="2"/>
      </rPr>
      <t>Área  Educación</t>
    </r>
  </si>
  <si>
    <r>
      <t>Presupuesto:</t>
    </r>
    <r>
      <rPr>
        <sz val="9"/>
        <rFont val="Arial"/>
        <family val="2"/>
      </rPr>
      <t xml:space="preserve"> </t>
    </r>
  </si>
  <si>
    <r>
      <t xml:space="preserve">Promover ante la comunidad educativa la alianza establecida con el programa High School dirigido a estudiantes de bachillerato de los colegios de la Policía Nacional entre 12 y 18 años de edad para el perfeccionamiento del idioma extranjero e interacción con estudiantes internacionales y doble titulación. 
</t>
    </r>
    <r>
      <rPr>
        <b/>
        <sz val="9"/>
        <rFont val="Arial"/>
        <family val="2"/>
      </rPr>
      <t xml:space="preserve">
Evidencia: </t>
    </r>
    <r>
      <rPr>
        <sz val="9"/>
        <rFont val="Arial"/>
        <family val="2"/>
      </rPr>
      <t>Comunicación oficial dirigida al  señor Director de Bienestar Social y Familia, informando los avances.</t>
    </r>
  </si>
  <si>
    <r>
      <t xml:space="preserve">Actualizar el PEC (proyecto educativo común) "ciudadanos construtores de paz", realizando en la web escolar el ajuste curricular para la continuidad del proyecto de aproximación al bilingüismo para el grado segundo de primaria en los 22 colegios. 
</t>
    </r>
    <r>
      <rPr>
        <b/>
        <sz val="9"/>
        <rFont val="Arial"/>
        <family val="2"/>
      </rPr>
      <t xml:space="preserve">
Evidencia: </t>
    </r>
    <r>
      <rPr>
        <sz val="9"/>
        <rFont val="Arial"/>
        <family val="2"/>
      </rPr>
      <t>comunicación oficial dirigida al  señor Director de Bienestar Social y Familia, informando los ajustes realizados.</t>
    </r>
  </si>
  <si>
    <r>
      <t xml:space="preserve">Establecer lineas de acción tempranas a través del seguimiento de los riesgos psicosociales y convivenciales que puedan generar mayor impacto en la comunidad educativa en los colegios de la Policía Nacional. 
</t>
    </r>
    <r>
      <rPr>
        <b/>
        <sz val="9"/>
        <rFont val="Arial"/>
        <family val="2"/>
      </rPr>
      <t xml:space="preserve">Evidencia: </t>
    </r>
    <r>
      <rPr>
        <sz val="9"/>
        <rFont val="Arial"/>
        <family val="2"/>
      </rPr>
      <t>comunicación oficial dirigida al  señor Director de Bienestar Social y Familia, informando los resultados obtenidos</t>
    </r>
  </si>
  <si>
    <r>
      <t xml:space="preserve">Fortalecer las competencias y habilidades de los estudiantes incorporando espacios de aprendizaje fuera de aula, en entornos nacionales e internacionales. 
</t>
    </r>
    <r>
      <rPr>
        <b/>
        <sz val="9"/>
        <rFont val="Arial"/>
        <family val="2"/>
      </rPr>
      <t>Evidencia:</t>
    </r>
    <r>
      <rPr>
        <sz val="9"/>
        <rFont val="Arial"/>
        <family val="2"/>
      </rPr>
      <t xml:space="preserve"> comunicación oficial dirigida al señor Director de Bienestar Social y Familia, informando las actividades desarrolladas y los avances alcanzados. </t>
    </r>
  </si>
  <si>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</si>
  <si>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rFont val="Arial"/>
        <family val="2"/>
      </rPr>
      <t xml:space="preserve">
Teniente Coronel </t>
    </r>
    <r>
      <rPr>
        <b/>
        <sz val="9"/>
        <rFont val="Arial"/>
        <family val="2"/>
      </rPr>
      <t>CARLOS ANDRÉS LOSADA GOMEZ</t>
    </r>
    <r>
      <rPr>
        <sz val="9"/>
        <rFont val="Arial"/>
        <family val="2"/>
      </rPr>
      <t xml:space="preserve">
Jefe Área de Educación</t>
    </r>
  </si>
  <si>
    <r>
      <t xml:space="preserve">REVISÓ: 
</t>
    </r>
    <r>
      <rPr>
        <sz val="9"/>
        <rFont val="Arial"/>
        <family val="2"/>
      </rPr>
      <t xml:space="preserve">Teniente Coronel </t>
    </r>
    <r>
      <rPr>
        <b/>
        <sz val="9"/>
        <rFont val="Arial"/>
        <family val="2"/>
      </rPr>
      <t xml:space="preserve">SONIA MILENA BÁEZ CARJAVAL
</t>
    </r>
    <r>
      <rPr>
        <sz val="9"/>
        <rFont val="Arial"/>
        <family val="2"/>
      </rPr>
      <t>Jefe Grupo de Planeación</t>
    </r>
  </si>
  <si>
    <r>
      <t xml:space="preserve">APROBÓ: 
</t>
    </r>
    <r>
      <rPr>
        <sz val="9"/>
        <rFont val="Arial"/>
        <family val="2"/>
      </rPr>
      <t xml:space="preserve">Coronel </t>
    </r>
    <r>
      <rPr>
        <b/>
        <sz val="9"/>
        <rFont val="Arial"/>
        <family val="2"/>
      </rPr>
      <t xml:space="preserve">LUIS FERNANDO ARCOS ALVAREZ                                             </t>
    </r>
    <r>
      <rPr>
        <sz val="9"/>
        <rFont val="Arial"/>
        <family val="2"/>
      </rPr>
      <t>Director Bienestar Social y Familia</t>
    </r>
    <r>
      <rPr>
        <b/>
        <sz val="9"/>
        <rFont val="Arial"/>
        <family val="2"/>
      </rPr>
      <t xml:space="preserve"> </t>
    </r>
    <r>
      <rPr>
        <sz val="9"/>
        <rFont val="Arial"/>
        <family val="2"/>
      </rPr>
      <t>( E)</t>
    </r>
  </si>
  <si>
    <t>META:  74%</t>
  </si>
  <si>
    <t>1. Diseñar los parámetros para las actividades frente a la posible consecución de vivienda fiscal</t>
  </si>
  <si>
    <t>Jefe Grupo de Vivienda Fiscal</t>
  </si>
  <si>
    <t>2. Determinar posibles acuerdos con entes gubernamentales para fortalecer el servicio de vivivenda fiscal.</t>
  </si>
  <si>
    <t>1/04/2025
16/05/2025</t>
  </si>
  <si>
    <t>15/05/2025
29/08/2025</t>
  </si>
  <si>
    <t>Unidades de Policía</t>
  </si>
  <si>
    <t>3. Presentar propuesta para la ampliación del servicio de vivienda fiscal.</t>
  </si>
  <si>
    <t>4. Presentar la evaluación final del impacto y resultados del plan.</t>
  </si>
  <si>
    <r>
      <t xml:space="preserve">Objetivo estratégico: </t>
    </r>
    <r>
      <rPr>
        <sz val="9"/>
        <rFont val="Arial"/>
        <family val="2"/>
      </rPr>
      <t>OE1. Potencializar el desarrollo humano, mejorando la calidad de vida del policía y su familia</t>
    </r>
    <r>
      <rPr>
        <b/>
        <sz val="9"/>
        <rFont val="Arial"/>
        <family val="2"/>
      </rPr>
      <t>.</t>
    </r>
  </si>
  <si>
    <r>
      <t xml:space="preserve">Iniciativa estratégica: </t>
    </r>
    <r>
      <rPr>
        <sz val="9"/>
        <rFont val="Arial"/>
        <family val="2"/>
      </rPr>
      <t>Bienestar social y familiar</t>
    </r>
  </si>
  <si>
    <r>
      <t xml:space="preserve">Nombre del plan: </t>
    </r>
    <r>
      <rPr>
        <sz val="9"/>
        <rFont val="Arial"/>
        <family val="2"/>
      </rPr>
      <t>DIBIE_2025_OE1_EC2IE11_Articular con autoridades locales acciones que permitan incentivar el bienestar del personal a través del despliegue de proyectos de vivienda para policías y sus familias.</t>
    </r>
  </si>
  <si>
    <r>
      <t xml:space="preserve">Descripción: </t>
    </r>
    <r>
      <rPr>
        <sz val="9"/>
        <rFont val="Arial"/>
        <family val="2"/>
      </rPr>
      <t>Establecer cursos de acción que pérmitan reducir el deficit del servicio de vivienda fiscal a nivel nacional mediante acercamiento con entidadades territoriales en coordinación con los señores ordenadores del gasto de cada una de las unidades de policia con necesidades del servicio mencionado.</t>
    </r>
  </si>
  <si>
    <r>
      <t xml:space="preserve">Responsable: </t>
    </r>
    <r>
      <rPr>
        <sz val="9"/>
        <rFont val="Arial"/>
        <family val="2"/>
      </rPr>
      <t>Director de Bienestar Social y Familia</t>
    </r>
  </si>
  <si>
    <r>
      <t xml:space="preserve">Indicador:
</t>
    </r>
    <r>
      <rPr>
        <sz val="9"/>
        <color indexed="8"/>
        <rFont val="Arial"/>
        <family val="2"/>
      </rPr>
      <t>Cobertura de la oferta de servicios de bienestar (PND)</t>
    </r>
  </si>
  <si>
    <r>
      <t xml:space="preserve">Proceso: </t>
    </r>
    <r>
      <rPr>
        <sz val="9"/>
        <rFont val="Arial"/>
        <family val="2"/>
      </rPr>
      <t>Direccionamiento del Talento Humano</t>
    </r>
  </si>
  <si>
    <r>
      <t xml:space="preserve">Área organizacional: </t>
    </r>
    <r>
      <rPr>
        <sz val="9"/>
        <rFont val="Arial"/>
        <family val="2"/>
      </rPr>
      <t>Área de Servicios</t>
    </r>
  </si>
  <si>
    <r>
      <t>Presupuesto:</t>
    </r>
    <r>
      <rPr>
        <sz val="9"/>
        <rFont val="Arial"/>
        <family val="2"/>
      </rPr>
      <t xml:space="preserve"> $ 29.849.054</t>
    </r>
  </si>
  <si>
    <r>
      <t xml:space="preserve">La Dirección de Bienestar Social y Familia diseñará una lista de chequeo con los requisitos legales y técnicos necesarios, que permitan a los comandantes realizar, las actividades de acercamiento, negociación y posible acuerdo para la consecución de los inmuebles que cumplan con los parámetros establecidos.
</t>
    </r>
    <r>
      <rPr>
        <b/>
        <sz val="9"/>
        <rFont val="Arial"/>
        <family val="2"/>
      </rPr>
      <t>Evidencia:</t>
    </r>
    <r>
      <rPr>
        <sz val="9"/>
        <rFont val="Arial"/>
        <family val="2"/>
      </rPr>
      <t xml:space="preserve">  Comunicación oficial dirigida al Director de Bienestar Social y Familia remitiendo informe ejecutivo que contenga la lista de chequeo.</t>
    </r>
  </si>
  <si>
    <r>
      <t xml:space="preserve">Solicitar a los ordenadores del gasto a nivel nacional, que realicen acercamientos con las alcaldias o gobernaciones para solicitar bienes inmuebles que puedan ser incluidos en el programa de vivienda fiscal. El Grupo de Vivienda Fiscal consolidirá y evaluará la información suministrada por las unidades y presentará análisis ante el Director de Bienestar Social y Familia.
</t>
    </r>
    <r>
      <rPr>
        <b/>
        <sz val="9"/>
        <rFont val="Arial"/>
        <family val="2"/>
      </rPr>
      <t>Evidencia:</t>
    </r>
    <r>
      <rPr>
        <sz val="9"/>
        <rFont val="Arial"/>
        <family val="2"/>
      </rPr>
      <t xml:space="preserve">  Comunicación oficial dirigida al Director de Bienestar Social y Familia remitiendo informe ejecutivo con los resultados de los acercamientos realizados.</t>
    </r>
  </si>
  <si>
    <r>
      <t xml:space="preserve">La Dirección de Bienestar Social y Familia presentará propuesta que contiene los posibles acuerdos que se puedan formalizar en las unidades, de acuerdo a la información y a los análisis realizados. 
</t>
    </r>
    <r>
      <rPr>
        <b/>
        <sz val="9"/>
        <rFont val="Arial"/>
        <family val="2"/>
      </rPr>
      <t xml:space="preserve">Evidencia: </t>
    </r>
    <r>
      <rPr>
        <sz val="9"/>
        <rFont val="Arial"/>
        <family val="2"/>
      </rPr>
      <t>Comunicación oficial dirigida al Director de Bienestar Social y Familia remitiendo la propuesta propuesta para la ampliación del servicio de vivienda fiscal.</t>
    </r>
  </si>
  <si>
    <r>
      <t xml:space="preserve">ELABORÓ: 
TENIENTE CORONEL </t>
    </r>
    <r>
      <rPr>
        <b/>
        <sz val="9"/>
        <rFont val="Arial"/>
        <family val="2"/>
      </rPr>
      <t xml:space="preserve">GIOVANNY PÁEZ ROJAS
</t>
    </r>
    <r>
      <rPr>
        <sz val="9"/>
        <rFont val="Arial"/>
        <family val="2"/>
      </rPr>
      <t>Jefe Área Servicios</t>
    </r>
  </si>
  <si>
    <r>
      <t xml:space="preserve">REVISÓ: 
TENIENTE CORONEL </t>
    </r>
    <r>
      <rPr>
        <b/>
        <sz val="9"/>
        <rFont val="Arial"/>
        <family val="2"/>
      </rPr>
      <t xml:space="preserve">SONIA MILENA BÁEZ CARVAJAL </t>
    </r>
    <r>
      <rPr>
        <sz val="9"/>
        <rFont val="Arial"/>
        <family val="2"/>
      </rPr>
      <t xml:space="preserve">                                                                                 Jefe Oficina de Planeación</t>
    </r>
  </si>
  <si>
    <r>
      <t xml:space="preserve">APROBÓ: 
CORONEL </t>
    </r>
    <r>
      <rPr>
        <b/>
        <sz val="9"/>
        <rFont val="Arial"/>
        <family val="2"/>
      </rPr>
      <t>LUIS FERNANDO ARCOS ALVAREZ</t>
    </r>
    <r>
      <rPr>
        <sz val="9"/>
        <rFont val="Arial"/>
        <family val="2"/>
      </rPr>
      <t xml:space="preserve">                                                Director Bienestar Social y familia (E)</t>
    </r>
  </si>
  <si>
    <t>META</t>
  </si>
  <si>
    <t>Línea Base</t>
  </si>
  <si>
    <t>CATEGORÍA 1: INCREMENTAR LA OCUPACIÓN DE LOS CENTROS VACACIONALES.</t>
  </si>
  <si>
    <t>1.1. Desarrollar e implementar acciones para la modernización de la plataforma de Reservas en Línea 2025.</t>
  </si>
  <si>
    <t>Jefe Área de Turismo y Recreación</t>
  </si>
  <si>
    <t>Jefe Grupo Tecnologías de la Información y la Comunicación (GUTIC)</t>
  </si>
  <si>
    <t>1.2 Optimizar la "Temporada Baja" en los Centros Vacacionales.</t>
  </si>
  <si>
    <t xml:space="preserve">
Jefe Área de Turismo y Recreación (ARTUM)</t>
  </si>
  <si>
    <t xml:space="preserve">
Jefe Grupo de Comunicaciones Estrategias
(GUCOE)</t>
  </si>
  <si>
    <t>1.3. Actualizar el Reglamento de uso y tarifas de los Centros Vacacionales  para incentivar la ocupación en "Temporada Baja".</t>
  </si>
  <si>
    <t>Jefe Área de Turismo y Recreación (ARTUM)</t>
  </si>
  <si>
    <t>Secretaría General (SEGEN)</t>
  </si>
  <si>
    <t>CATEGORÍA 2: AMPLIAR LA COBERTURA DE LOS CENTROS VACACIONALES.</t>
  </si>
  <si>
    <t>Jefe Área de Turismo y Recreación
(ARTUM)</t>
  </si>
  <si>
    <t>25/06/2025
05/12/2025</t>
  </si>
  <si>
    <t>Jefe de Grupo de Infraestructura (GUINF)</t>
  </si>
  <si>
    <t>CATEGORÍA 3: EVALUAR EL IMPACTO DEL PLAN EN LA OCUPACIÓN Y EN LA COBERTURA DE LOS CENTROS VACACIONALES.</t>
  </si>
  <si>
    <t>3. Presentar la evaluación final del impacto y resultados del plan.</t>
  </si>
  <si>
    <r>
      <t>Objetivo estratégico:</t>
    </r>
    <r>
      <rPr>
        <sz val="9"/>
        <color rgb="FF000000"/>
        <rFont val="Arial"/>
        <family val="2"/>
      </rPr>
      <t xml:space="preserve"> OE1. Potencializar el desarrollo humano, mejorando la calidad de vida del policía y su familia. </t>
    </r>
  </si>
  <si>
    <r>
      <t xml:space="preserve">Nombre del plan: </t>
    </r>
    <r>
      <rPr>
        <sz val="9"/>
        <color rgb="FF000000"/>
        <rFont val="Arial"/>
        <family val="2"/>
      </rPr>
      <t>DIBIE_2025_OE1_Mejorar la oferta de servicios de los Centros Vacacionales y Recreativos para la comunidad policial.</t>
    </r>
  </si>
  <si>
    <r>
      <t xml:space="preserve">Versión del plan: </t>
    </r>
    <r>
      <rPr>
        <sz val="9"/>
        <color rgb="FF000000"/>
        <rFont val="Arial"/>
        <family val="2"/>
      </rPr>
      <t>0</t>
    </r>
  </si>
  <si>
    <r>
      <t xml:space="preserve">Descripción: </t>
    </r>
    <r>
      <rPr>
        <sz val="9"/>
        <rFont val="Arial"/>
        <family val="2"/>
      </rPr>
      <t>con la implementación del plan, se  busca incrementar la satisfacción de los usuarios, mejorando aspectos como la ampliación de capacidades de los centros vacacionales y recreativos, modernización de los sistemas de información, optimización de la calidad del servicio y ampliación del indice de ocupación de los puntos de servicio, que propenda por mejorar la calidad de vida del personal de la policía nacional y sus familias.</t>
    </r>
  </si>
  <si>
    <r>
      <t xml:space="preserve">Indicador: </t>
    </r>
    <r>
      <rPr>
        <sz val="9"/>
        <rFont val="Arial"/>
        <family val="2"/>
      </rPr>
      <t>Índice de Ocupación Centros Vacacionales</t>
    </r>
  </si>
  <si>
    <r>
      <t xml:space="preserve">Área organizacional:  </t>
    </r>
    <r>
      <rPr>
        <sz val="9"/>
        <rFont val="Arial"/>
        <family val="2"/>
      </rPr>
      <t>Área Turismo y Recreación</t>
    </r>
  </si>
  <si>
    <r>
      <t>Presupuesto:</t>
    </r>
    <r>
      <rPr>
        <sz val="9"/>
        <rFont val="Arial"/>
        <family val="2"/>
      </rPr>
      <t xml:space="preserve"> $ 32.517.440</t>
    </r>
  </si>
  <si>
    <r>
      <t xml:space="preserve">Articular con el Grupo de Tecnologías de la Información y la Comunicación de la Dirección de Bienestar Social y Familia, las actividades para desarrollar e implementar la siguiente fase de modernización de la plataforma de Reservas en Línea, con el fin de adecuar el sistema para que brinde opciones de disponibilidad entre unidades habitacionales, sea más amigable con el usuario y permita incrementar el indice de ocupación de los centros vacacionales. </t>
    </r>
    <r>
      <rPr>
        <b/>
        <sz val="9"/>
        <color rgb="FF000000"/>
        <rFont val="Arial"/>
        <family val="2"/>
      </rPr>
      <t xml:space="preserve"> 
EVIDENCIA: </t>
    </r>
    <r>
      <rPr>
        <sz val="9"/>
        <color rgb="FF000000"/>
        <rFont val="Arial"/>
        <family val="2"/>
      </rPr>
      <t xml:space="preserve"> comunicación oficial dirigida al Director de Bienestar Social y Familia relacionando las actividades realizadas para modernizar la plataforma (informe técnico de avances de GUTIC).</t>
    </r>
  </si>
  <si>
    <r>
      <t xml:space="preserve">Articular con el grupo de comunicaciones estratégicas COEST de la Dirección de Bienestar Social y Familia, la creación de una estrategia de comunicación enfocada a promocionar la oferta completa (hospedaje y servicios complementarios) de los centros vacacionales y recreativos en temporada baja. </t>
    </r>
    <r>
      <rPr>
        <b/>
        <sz val="9"/>
        <color rgb="FF000000"/>
        <rFont val="Arial"/>
        <family val="2"/>
      </rPr>
      <t xml:space="preserve">
EVIDENCIA: </t>
    </r>
    <r>
      <rPr>
        <sz val="9"/>
        <color rgb="FF000000"/>
        <rFont val="Arial"/>
        <family val="2"/>
      </rPr>
      <t xml:space="preserve"> comunicación oficial dirigida al Director de Bienestar Social y Familia relacionando las actividades realizadas y los resultados obtenidos en la ejecución de la estrategia de comunicación.</t>
    </r>
  </si>
  <si>
    <r>
      <t>Elaborar y presentar ante SEGEN, un proyecto de actualización de la Resolución por medio de la cual se crea el Reglamento de Uso y Tarifas de los Centros Vacacionales y Recreativos, de manera que permita otorgar beneficios a los afiliados a DIBIE que realicen reservas en temporada baja y con ello incrementar el Índice de Ocupación.</t>
    </r>
    <r>
      <rPr>
        <b/>
        <sz val="9"/>
        <color rgb="FF000000"/>
        <rFont val="Arial"/>
        <family val="2"/>
      </rPr>
      <t xml:space="preserve">
EVIDENCIA: </t>
    </r>
    <r>
      <rPr>
        <sz val="9"/>
        <color rgb="FF000000"/>
        <rFont val="Arial"/>
        <family val="2"/>
      </rPr>
      <t xml:space="preserve"> proyecto de resolución y comunicación oficial dirigida a SEGEN.</t>
    </r>
  </si>
  <si>
    <r>
      <t xml:space="preserve">2.1 Incrementar las capacidades de algunos centros vacacionales.  </t>
    </r>
    <r>
      <rPr>
        <sz val="9"/>
        <rFont val="Arial"/>
        <family val="2"/>
      </rPr>
      <t xml:space="preserve"> </t>
    </r>
  </si>
  <si>
    <r>
      <t xml:space="preserve">Articular con el Grupo de Infraestructura de la Dirección de Bienestar Social y Familia, las actividades para la ampliación de la capacidad de alojamiento en los Centros Vacacionales y la oferta de servicios para los afiliados y sus beneficiarios, de acuerdo con las nuevas tipologías de familia.
</t>
    </r>
    <r>
      <rPr>
        <b/>
        <sz val="9"/>
        <color rgb="FF000000"/>
        <rFont val="Arial"/>
        <family val="2"/>
      </rPr>
      <t>EVIDENCIA:</t>
    </r>
    <r>
      <rPr>
        <sz val="9"/>
        <color rgb="FF000000"/>
        <rFont val="Arial"/>
        <family val="2"/>
      </rPr>
      <t xml:space="preserve"> comunicación oficial dirigida al Director de Bienestar Social y Familia, informando las acciones que permiten observar los avances en la construcción y/o adecuación de las unidades habitacionales.                        </t>
    </r>
  </si>
  <si>
    <r>
      <rPr>
        <b/>
        <sz val="9"/>
        <color rgb="FF000000"/>
        <rFont val="Arial"/>
        <family val="2"/>
      </rPr>
      <t xml:space="preserve">ELABORÓ:
</t>
    </r>
    <r>
      <rPr>
        <sz val="9"/>
        <color rgb="FF000000"/>
        <rFont val="Arial"/>
        <family val="2"/>
      </rPr>
      <t xml:space="preserve">
Teniente Coronel </t>
    </r>
    <r>
      <rPr>
        <b/>
        <sz val="9"/>
        <color rgb="FF000000"/>
        <rFont val="Arial"/>
        <family val="2"/>
      </rPr>
      <t xml:space="preserve">CRISTIAN ADOLFO VELASQUEZ RIVERA
</t>
    </r>
    <r>
      <rPr>
        <sz val="9"/>
        <rFont val="Arial"/>
        <family val="2"/>
      </rPr>
      <t xml:space="preserve">Jefe </t>
    </r>
    <r>
      <rPr>
        <sz val="9"/>
        <color theme="2" tint="-0.89999084444715716"/>
        <rFont val="Arial"/>
        <family val="2"/>
      </rPr>
      <t>Área de Turismo y Recreación</t>
    </r>
  </si>
  <si>
    <r>
      <rPr>
        <b/>
        <sz val="9"/>
        <color rgb="FF000000"/>
        <rFont val="Arial"/>
        <family val="2"/>
      </rPr>
      <t xml:space="preserve">REVISÓ:
</t>
    </r>
    <r>
      <rPr>
        <sz val="9"/>
        <rFont val="Arial"/>
        <family val="2"/>
      </rPr>
      <t>Teniente Coronel</t>
    </r>
    <r>
      <rPr>
        <b/>
        <sz val="9"/>
        <rFont val="Arial"/>
        <family val="2"/>
      </rPr>
      <t xml:space="preserve"> SONIA MILENA BÁEZ CARVAJAL
</t>
    </r>
    <r>
      <rPr>
        <sz val="9"/>
        <rFont val="Arial"/>
        <family val="2"/>
      </rPr>
      <t xml:space="preserve">Jefe Planeación </t>
    </r>
  </si>
  <si>
    <r>
      <t xml:space="preserve">APROBÓ: 
</t>
    </r>
    <r>
      <rPr>
        <sz val="9"/>
        <rFont val="Arial"/>
        <family val="2"/>
      </rPr>
      <t>Coronel</t>
    </r>
    <r>
      <rPr>
        <b/>
        <sz val="9"/>
        <rFont val="Arial"/>
        <family val="2"/>
      </rPr>
      <t xml:space="preserve"> LUIS FERNANDO ARCOS ÁLVAREZ
</t>
    </r>
    <r>
      <rPr>
        <sz val="9"/>
        <rFont val="Arial"/>
        <family val="2"/>
      </rPr>
      <t>Director Bienestar Social y Familia (E)</t>
    </r>
  </si>
  <si>
    <t xml:space="preserve">COMISIONADO DE DERECHOS HUMANOS PARA LA POLICIA NACIONAL </t>
  </si>
  <si>
    <r>
      <t xml:space="preserve">Objetivo estratégico: </t>
    </r>
    <r>
      <rPr>
        <sz val="9"/>
        <rFont val="Arial"/>
        <family val="2"/>
      </rPr>
      <t>OE10. FORTALECER EL SERVICIO DE POLICIA PARA LA ATENCION DE POBLACIONES DE ESPECIAL PROTECCION CONSTITUCIONAL</t>
    </r>
  </si>
  <si>
    <r>
      <t xml:space="preserve">Iniciativa estratégica: </t>
    </r>
    <r>
      <rPr>
        <sz val="9"/>
        <rFont val="Arial"/>
        <family val="2"/>
      </rPr>
      <t>Fortalecer los conocimientos en la normatividad relacionada a líderes, lideresas y defensores de derechos humanos</t>
    </r>
  </si>
  <si>
    <r>
      <t xml:space="preserve">Nombre del plan: </t>
    </r>
    <r>
      <rPr>
        <sz val="9"/>
        <color rgb="FF000000"/>
        <rFont val="Arial"/>
        <family val="2"/>
      </rPr>
      <t>CODEH_2025_OE10_Seguimiento a la atención, prevención y protección de líderes y defensores de Derechos Humanos y al personal sensibilizado en temas de derechos humanos.</t>
    </r>
  </si>
  <si>
    <r>
      <t xml:space="preserve">Descripción:  </t>
    </r>
    <r>
      <rPr>
        <sz val="9"/>
        <rFont val="Arial"/>
        <family val="2"/>
      </rPr>
      <t>Contribuir al fortalecimiento de las capacidades institucionales en la protección de líderes, lideresas y defensores de derechos humanos, mediante el seguimiento a la activación de las rutas institucionales (ESPOV), y a la sensibilización y capacitación continua en derechos humanos.</t>
    </r>
  </si>
  <si>
    <r>
      <t xml:space="preserve">Responsable: </t>
    </r>
    <r>
      <rPr>
        <sz val="9"/>
        <rFont val="Arial"/>
        <family val="2"/>
      </rPr>
      <t>COMISIONADO DE DERECHOS HUMANOS PARA LA POLICIA NACIONAL</t>
    </r>
  </si>
  <si>
    <r>
      <t>Indicador:</t>
    </r>
    <r>
      <rPr>
        <sz val="9"/>
        <rFont val="Arial"/>
        <family val="2"/>
      </rPr>
      <t xml:space="preserve"> 
Activacion rutas de atención Institucional 
Interlocuciones </t>
    </r>
  </si>
  <si>
    <t>META: 100%</t>
  </si>
  <si>
    <r>
      <t>Proceso:</t>
    </r>
    <r>
      <rPr>
        <sz val="9"/>
        <rFont val="Arial"/>
        <family val="2"/>
      </rPr>
      <t xml:space="preserve"> Integridad Policial</t>
    </r>
  </si>
  <si>
    <r>
      <t xml:space="preserve">Área organizacional: </t>
    </r>
    <r>
      <rPr>
        <sz val="9"/>
        <rFont val="Arial"/>
        <family val="2"/>
      </rPr>
      <t>Observatorio Derechos Humanos</t>
    </r>
  </si>
  <si>
    <r>
      <t xml:space="preserve">Presupuesto: </t>
    </r>
    <r>
      <rPr>
        <sz val="9"/>
        <color rgb="FF000000"/>
        <rFont val="Arial"/>
        <family val="2"/>
      </rPr>
      <t>150.330.294</t>
    </r>
  </si>
  <si>
    <t>Unidad Recurso</t>
  </si>
  <si>
    <t>1. Elaborar Boletin automatizado de seguimiento y activación rutas (ESPOV) institucionales para la protección de líderes y defensores de derechos humanos.</t>
  </si>
  <si>
    <r>
      <t xml:space="preserve">Elaborar un boletín automatizado que permita realizar un seguimiento continuo del personal sensibilizado en derechos humanos dentro de la institución, con el fin de abarcar las temáticas en materia de derechos humanos y fortalecer las capacidades del hombre y mujer policía para la atención de comunidades, líderes y defensores de derechos humanos, así como el uso adecuado de la fuerza.
Construir un boletín automatizado que consolide los resultados del seguimiento a las activaciones de la ruta de actuación institucional en el territorio para la atención de hechos de afectación en contra de la vida e integridad en el ejercicio del liderazgo de acuerdo a las 23 tipologías objeto de la ESPOV, para fortalecer la respuesta institucional frente a esta problemática.
</t>
    </r>
    <r>
      <rPr>
        <b/>
        <sz val="9"/>
        <color rgb="FF000000"/>
        <rFont val="Arial"/>
        <family val="2"/>
      </rPr>
      <t>Evidencia</t>
    </r>
    <r>
      <rPr>
        <sz val="9"/>
        <color rgb="FF000000"/>
        <rFont val="Arial"/>
        <family val="2"/>
      </rPr>
      <t>: Comunicación oficial dirigido al Comisionado de Derechos Humanos para la Policía Nacional, informe ejecutivo con el resultado de los boletines automatizados y seguimiento a la activación rutas (ESPOV) institucionales para la protección de líderes y defensores de derechos humanos.</t>
    </r>
  </si>
  <si>
    <t xml:space="preserve">Observatorio Derechos Humanos </t>
  </si>
  <si>
    <t>2. Emitir recomendaciones en el marco de la atención, prevención y protección con base al boletín.</t>
  </si>
  <si>
    <r>
      <t xml:space="preserve">Crear un cronograma detallado para la difusión continua de la normatividad en derechos humanos, incluyendo actividades periódicas de sensibilización virtuales, para mejorar la atención hacia las poblaciones de especial protección constitucional.
</t>
    </r>
    <r>
      <rPr>
        <b/>
        <sz val="9"/>
        <color rgb="FF000000"/>
        <rFont val="Arial"/>
        <family val="2"/>
      </rPr>
      <t>Evidencia</t>
    </r>
    <r>
      <rPr>
        <sz val="9"/>
        <color rgb="FF000000"/>
        <rFont val="Arial"/>
        <family val="2"/>
      </rPr>
      <t>: Comunicación oficial dirigida al Comisionado de Derechos Humanos para la Policía Nacional, remitiendo informe ejectutivo con los resultados del cronograma y las recomendaciones en el marco de la atención, prevención y protección con base al boletín.</t>
    </r>
  </si>
  <si>
    <t>Jefe Grupo Promoción y Difusión en Derechos Humanos</t>
  </si>
  <si>
    <t>3. Coordinar con los grupos desconcentrados de derechos humanos la programación de las sensibilizaciones en materia de derechos humanos.</t>
  </si>
  <si>
    <r>
      <t xml:space="preserve">Emitir recomendaciones concretas y diferenciadas, basadas en los resultados obtenidos a través del boletín automatizado, para la atención, prevención y protección de los líderes, lideresas y defensores de derechos humanos. Las recomendaciones estarán orientadas a mejorar las respuestas institucionales y se ajustarán a las necesidades territoriales específicas.
</t>
    </r>
    <r>
      <rPr>
        <b/>
        <sz val="9"/>
        <color rgb="FF000000"/>
        <rFont val="Arial"/>
        <family val="2"/>
      </rPr>
      <t>Evidencia</t>
    </r>
    <r>
      <rPr>
        <sz val="9"/>
        <color rgb="FF000000"/>
        <rFont val="Arial"/>
        <family val="2"/>
      </rPr>
      <t>: Comunicación oficial dirigida al Comisionado de Derechos Humanos para la Policía Nacional, remitiendo informe ejecutivo con los resultados de las sensibilizaciones en materia de derechos humanos programadas.</t>
    </r>
  </si>
  <si>
    <t>Grupo Atención a Comunidades, Lideres y defensores de Derechos Humanos</t>
  </si>
  <si>
    <t>4. Socializar el boletín automatizado al mando institucional</t>
  </si>
  <si>
    <r>
      <t xml:space="preserve">Difundir el boletín automatizado en el segundo consejo asesor de derechos humanos con el mando institucional, con el fin de dar a conocer los resultados obtenidos del seguimiento a la activación de rutas y de generar un compromiso para la implementación de las recomendaciones emitidas en el boletín.
</t>
    </r>
    <r>
      <rPr>
        <b/>
        <sz val="9"/>
        <color rgb="FF000000"/>
        <rFont val="Arial"/>
        <family val="2"/>
      </rPr>
      <t>Evidencia</t>
    </r>
    <r>
      <rPr>
        <sz val="9"/>
        <color rgb="FF000000"/>
        <rFont val="Arial"/>
        <family val="2"/>
      </rPr>
      <t>: Comunicación oficial dirigida al Comisionado de Derechos Humanos para la Policía Nacional remitiendo informe ejecutivo con las actividades desarrolladas en el consejo asesor de derechos humanos.</t>
    </r>
  </si>
  <si>
    <t>Jefe Grupo Soporte y Apoyo (COEST).</t>
  </si>
  <si>
    <t>5. Realizar seguimiento al desarrollo de las sensibilizaciones en materia de derechos humanos</t>
  </si>
  <si>
    <r>
      <t xml:space="preserve">Supervisar mensualmente a las unidades de la Policía Nacional el desarrollo de las sensibilizaciones en materia de derechos humanos de acuerdo al personal adscrito a la unidad, asegurando que las actividades de sensibilización estén alineadas con los objetivos de la institución y que se esté proporcionando información actualizada con el fin de garantizar una mejora continua en la formación en derechos humanos del hombre y mujer Policía.
</t>
    </r>
    <r>
      <rPr>
        <b/>
        <sz val="9"/>
        <color rgb="FF000000"/>
        <rFont val="Arial"/>
        <family val="2"/>
      </rPr>
      <t>Evidencia</t>
    </r>
    <r>
      <rPr>
        <sz val="9"/>
        <color rgb="FF000000"/>
        <rFont val="Arial"/>
        <family val="2"/>
      </rPr>
      <t>: Comunicación oficial dirigida al Comisionado de Derechos Humanos para la Policía Nacional, remitiendo informe ejecutivo con el resultado de las sensibilizaciones realizadas durante el año en las unidades de policía.</t>
    </r>
  </si>
  <si>
    <t>6. Accionar las recomendaciones en el marco de la atención, prevención y protección con base al boletín.</t>
  </si>
  <si>
    <r>
      <t xml:space="preserve">Supervisar mensualmente el seguimiento a la implementación de las rutas de acción institucional para la atención, prevención y protección de los líderes y defensores de derechos humanos, asegurando que estén alineadas con las necesidades territoriales y sean efectivas en su aplicación.
</t>
    </r>
    <r>
      <rPr>
        <b/>
        <sz val="9"/>
        <color rgb="FF000000"/>
        <rFont val="Arial"/>
        <family val="2"/>
      </rPr>
      <t>Evidencia</t>
    </r>
    <r>
      <rPr>
        <sz val="9"/>
        <color rgb="FF000000"/>
        <rFont val="Arial"/>
        <family val="2"/>
      </rPr>
      <t>: Comunicación oficial dirigido al Comisionado de Derechos Humanos para la Policía Nacional remitiendo los comunicados oficiales mensuales a los señores comandantes de región, metropolitanas y departamentos de policía, con las recomendaciones específicas derivadas de la supervisión del seguimiento a la implementación de las rutas.</t>
    </r>
  </si>
  <si>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</si>
  <si>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t>Responsable de Planeación</t>
  </si>
  <si>
    <r>
      <rPr>
        <b/>
        <sz val="9"/>
        <color rgb="FF000000"/>
        <rFont val="Arial"/>
        <family val="2"/>
      </rPr>
      <t xml:space="preserve">ELABORÓ: </t>
    </r>
    <r>
      <rPr>
        <sz val="9"/>
        <color rgb="FF000000"/>
        <rFont val="Arial"/>
        <family val="2"/>
      </rPr>
      <t xml:space="preserve">
</t>
    </r>
    <r>
      <rPr>
        <b/>
        <sz val="9"/>
        <color rgb="FF000000"/>
        <rFont val="Arial"/>
        <family val="2"/>
      </rPr>
      <t xml:space="preserve">
Mayor Wilson Alejandro Cely Silva 
</t>
    </r>
    <r>
      <rPr>
        <sz val="9"/>
        <color rgb="FF000000"/>
        <rFont val="Arial"/>
        <family val="2"/>
      </rPr>
      <t xml:space="preserve">Jefe Observatorio Derechos Humanos (E)
</t>
    </r>
  </si>
  <si>
    <r>
      <rPr>
        <b/>
        <sz val="9"/>
        <color rgb="FF000000"/>
        <rFont val="Arial"/>
        <family val="2"/>
      </rPr>
      <t xml:space="preserve">REVISÓ:
</t>
    </r>
    <r>
      <rPr>
        <sz val="9"/>
        <color rgb="FF000000"/>
        <rFont val="Arial"/>
        <family val="2"/>
      </rPr>
      <t xml:space="preserve">
</t>
    </r>
    <r>
      <rPr>
        <b/>
        <sz val="9"/>
        <color rgb="FF000000"/>
        <rFont val="Arial"/>
        <family val="2"/>
      </rPr>
      <t>Capitán Jaime Andrés Gómez Peña</t>
    </r>
    <r>
      <rPr>
        <sz val="9"/>
        <color rgb="FF000000"/>
        <rFont val="Arial"/>
        <family val="2"/>
      </rPr>
      <t xml:space="preserve">
Jefe Grupo Soporte y Apoyo</t>
    </r>
  </si>
  <si>
    <r>
      <rPr>
        <b/>
        <sz val="9"/>
        <color rgb="FF000000"/>
        <rFont val="Arial"/>
        <family val="2"/>
      </rPr>
      <t xml:space="preserve">APROBÓ: </t>
    </r>
    <r>
      <rPr>
        <sz val="9"/>
        <color rgb="FF000000"/>
        <rFont val="Arial"/>
        <family val="2"/>
      </rPr>
      <t xml:space="preserve">
</t>
    </r>
    <r>
      <rPr>
        <b/>
        <sz val="9"/>
        <color rgb="FF000000"/>
        <rFont val="Arial"/>
        <family val="2"/>
      </rPr>
      <t xml:space="preserve">Ase. 30 Luis Alfonso Novoa Díaz
</t>
    </r>
    <r>
      <rPr>
        <sz val="9"/>
        <color rgb="FF000000"/>
        <rFont val="Arial"/>
        <family val="2"/>
      </rPr>
      <t>Comisionado de Derechos Humanos para la Policía Nacional</t>
    </r>
  </si>
  <si>
    <r>
      <t xml:space="preserve">Objetivo estratégico: </t>
    </r>
    <r>
      <rPr>
        <sz val="9"/>
        <rFont val="Arial"/>
        <family val="2"/>
      </rPr>
      <t>OE10. FORTALECER EL SERVICIO DE POLICÍA PARA LA ATENCIÓN DE POBLACIONES DE ESPECIAL PROTECCIÓN CONSTITUCIONAL.</t>
    </r>
  </si>
  <si>
    <r>
      <t xml:space="preserve">Iniciativa estratégica: </t>
    </r>
    <r>
      <rPr>
        <sz val="9"/>
        <rFont val="Arial"/>
        <family val="2"/>
      </rPr>
      <t>Fortalecer los conocimientos en la normatividad relacionada con los derechos humanos.</t>
    </r>
  </si>
  <si>
    <r>
      <t xml:space="preserve">Nombre del plan: </t>
    </r>
    <r>
      <rPr>
        <sz val="9"/>
        <color rgb="FF000000"/>
        <rFont val="Arial"/>
        <family val="2"/>
      </rPr>
      <t>CODEH_2025_OE10_Lecciones aprendidas con enfoque en el servicio de policia en el marco de las alegaciones presentadas por la OACNUDH</t>
    </r>
  </si>
  <si>
    <r>
      <t xml:space="preserve">Descripción:  </t>
    </r>
    <r>
      <rPr>
        <sz val="9"/>
        <rFont val="Arial"/>
        <family val="2"/>
      </rPr>
      <t>Emitir argumentación jurídica, fáctica y de DDHH sobre alegaciones presentadas por la OACNUDH, por medio del acopio de la información aportada por las unidades, así como la verificación de la actuación del servidor en el marco del DIDH y DIH.</t>
    </r>
  </si>
  <si>
    <r>
      <t xml:space="preserve">Responsable: </t>
    </r>
    <r>
      <rPr>
        <sz val="9"/>
        <rFont val="Arial"/>
        <family val="2"/>
      </rPr>
      <t>COMISIONADO DE DERECHOS HUMANOS PARA LA POLICÍA NACIONAL</t>
    </r>
  </si>
  <si>
    <r>
      <t xml:space="preserve">Área organizacional: </t>
    </r>
    <r>
      <rPr>
        <sz val="9"/>
        <rFont val="Arial"/>
        <family val="2"/>
      </rPr>
      <t xml:space="preserve">Grupo Sistemas Internacionales de Derechos Humanos </t>
    </r>
  </si>
  <si>
    <r>
      <t xml:space="preserve">Presupuesto: </t>
    </r>
    <r>
      <rPr>
        <sz val="9"/>
        <color rgb="FF000000"/>
        <rFont val="Arial"/>
        <family val="2"/>
      </rPr>
      <t>$ 56.241.175</t>
    </r>
  </si>
  <si>
    <t>1. Realizar análisis contextual de los casos de alegaciones presentados por la OACNUDH entre los años 2020 al 2024.</t>
  </si>
  <si>
    <r>
      <t xml:space="preserve">Realizar el análisis individual de los casos reportados por OACNUDH, identificando contexto de tiempo, modo, lugar y empleo de las armas de fuego frente a los hechos señalados en las alegaciones.
</t>
    </r>
    <r>
      <rPr>
        <b/>
        <sz val="9"/>
        <color rgb="FF000000"/>
        <rFont val="Arial"/>
        <family val="2"/>
      </rPr>
      <t xml:space="preserve">
Evidencia: </t>
    </r>
    <r>
      <rPr>
        <sz val="9"/>
        <color rgb="FF000000"/>
        <rFont val="Arial"/>
        <family val="2"/>
      </rPr>
      <t>Comunicación oficial al señor Comisionado de Derechos Humanos remitiendo informe ejecutivo con el análisis realizado.</t>
    </r>
  </si>
  <si>
    <t xml:space="preserve">Grupo Sistemas Internacionales de DDHH </t>
  </si>
  <si>
    <t>2. Clasificar las conductas violatorias de los DDHH e infracciones al DIH.</t>
  </si>
  <si>
    <r>
      <t xml:space="preserve">Elaborar la clasificación y mapeo de las presuntas conductas vulneratorias reportadas por OACNUDH, identificando afectaciones a los derechos establecidos en el "Pacto de derechos civiles, económicos y políticos".    
</t>
    </r>
    <r>
      <rPr>
        <b/>
        <sz val="9"/>
        <color rgb="FF000000"/>
        <rFont val="Arial"/>
        <family val="2"/>
      </rPr>
      <t>Evidencia:</t>
    </r>
    <r>
      <rPr>
        <sz val="9"/>
        <color rgb="FF000000"/>
        <rFont val="Arial"/>
        <family val="2"/>
      </rPr>
      <t xml:space="preserve"> Comunicación oficial al señor Comisionado de Derechos Humanos presentando Informe ejecutivo de la calificación de los casos.</t>
    </r>
  </si>
  <si>
    <t>3. Diseñar una "Infografía" sobre líneas de actuación del CODEH y unidades del nivel desconcentrado y rutas de defensa institucional.</t>
  </si>
  <si>
    <r>
      <t xml:space="preserve">Efectuar, en concordancia con la Directiva Permanente 013/2019 del Ministerio de Defensa Nacional, documento estratégico de recomendaciones y sugerencias para la recopilación adecuada y efectiva de documentos para la defensa técnica de las alegaciones reportadas por OACNUDH. 
</t>
    </r>
    <r>
      <rPr>
        <b/>
        <sz val="9"/>
        <color rgb="FF000000"/>
        <rFont val="Arial"/>
        <family val="2"/>
      </rPr>
      <t>Evidencia:</t>
    </r>
    <r>
      <rPr>
        <sz val="9"/>
        <color rgb="FF000000"/>
        <rFont val="Arial"/>
        <family val="2"/>
      </rPr>
      <t xml:space="preserve"> Comunicación oficial al señor Comisionado de Derechos Humanos remitiendo informe ejecutivo con la "Infografía".</t>
    </r>
  </si>
  <si>
    <t xml:space="preserve">Grupo Sistemas Internacionales de DDHH/COEST CODEH </t>
  </si>
  <si>
    <t xml:space="preserve">4. Plantear un plan de difusión que permita dar a conocer la  "Infografía" a nivel nacional. </t>
  </si>
  <si>
    <r>
      <t xml:space="preserve">Diseñar un plan de difusión y sensibilización diferenciado de acuerdo con las afectaciones identificadas en los territorios. Socializando la "infografía".
</t>
    </r>
    <r>
      <rPr>
        <b/>
        <sz val="9"/>
        <color rgb="FF000000"/>
        <rFont val="Arial"/>
        <family val="2"/>
      </rPr>
      <t>Evidencia:</t>
    </r>
    <r>
      <rPr>
        <sz val="9"/>
        <color rgb="FF000000"/>
        <rFont val="Arial"/>
        <family val="2"/>
      </rPr>
      <t xml:space="preserve"> Comunicación oficial al señor Comisionado de Derechos Humanos remitiendo informe ejecutivo con el plan de difusión y su ejecución.</t>
    </r>
  </si>
  <si>
    <t>5.Presentar la evaluación final del impacto y resultados del plan</t>
  </si>
  <si>
    <r>
      <rPr>
        <b/>
        <sz val="9"/>
        <color rgb="FF000000"/>
        <rFont val="Arial"/>
        <family val="2"/>
      </rPr>
      <t>ELABORÓ:</t>
    </r>
    <r>
      <rPr>
        <sz val="9"/>
        <color rgb="FF000000"/>
        <rFont val="Arial"/>
        <family val="2"/>
      </rPr>
      <t xml:space="preserve"> 
</t>
    </r>
    <r>
      <rPr>
        <b/>
        <sz val="9"/>
        <color rgb="FF000000"/>
        <rFont val="Arial"/>
        <family val="2"/>
      </rPr>
      <t xml:space="preserve">
Asesor Sector Defensa 02 Olga Lucia Cárdenas Ariza
</t>
    </r>
    <r>
      <rPr>
        <sz val="9"/>
        <color rgb="FF000000"/>
        <rFont val="Arial"/>
        <family val="2"/>
      </rPr>
      <t xml:space="preserve">Grupo Sistemas Internacionales  de Derechos Humanos 
</t>
    </r>
  </si>
  <si>
    <r>
      <t xml:space="preserve">Iniciativa estratégica: </t>
    </r>
    <r>
      <rPr>
        <sz val="9"/>
        <rFont val="Arial"/>
        <family val="2"/>
      </rPr>
      <t>Fortalecer los conocimientos en la normativadad  en materia de derechos humanos.</t>
    </r>
  </si>
  <si>
    <r>
      <t xml:space="preserve">Nombre del plan: </t>
    </r>
    <r>
      <rPr>
        <sz val="9"/>
        <color rgb="FF000000"/>
        <rFont val="Arial"/>
        <family val="2"/>
      </rPr>
      <t>CODEH_2025_OE10_Aprendizaje practico en derechos humanos con enfoque en la actividad de policia</t>
    </r>
  </si>
  <si>
    <r>
      <t xml:space="preserve">Descripción:  </t>
    </r>
    <r>
      <rPr>
        <sz val="9"/>
        <rFont val="Arial"/>
        <family val="2"/>
      </rPr>
      <t>Crear un espacio de aprendizaje en Derechos Humanos denominado circuito teorico-práctico de derechos humanos en el servicio de policía orientado a las personas y los territorios.</t>
    </r>
  </si>
  <si>
    <r>
      <t xml:space="preserve">Área organizacional: </t>
    </r>
    <r>
      <rPr>
        <sz val="9"/>
        <rFont val="Arial"/>
        <family val="2"/>
      </rPr>
      <t>Grupo Promoción y Difusión en Derechos Humanos</t>
    </r>
  </si>
  <si>
    <r>
      <t xml:space="preserve">Presupuesto: </t>
    </r>
    <r>
      <rPr>
        <sz val="9"/>
        <color rgb="FF000000"/>
        <rFont val="Arial"/>
        <family val="2"/>
      </rPr>
      <t>$ 157.075.913</t>
    </r>
  </si>
  <si>
    <t>1. Documentar las conductas o procedimientos en materia de derechos humanos y variables pedagógicas.</t>
  </si>
  <si>
    <r>
      <t xml:space="preserve">Realizar un documento de análisis de contexto sobre las conductas y procedimientos en los cuales se puede generar mayor posibilidad de vulneración a derechos humanos, que permita evidenciar las variables o estrategia pedagógica para tener en cuenta en la creación del circuito teórico-práctico de derechos humanos en el servicio de policía orientado a las personas y los territorios. 
</t>
    </r>
    <r>
      <rPr>
        <b/>
        <sz val="9"/>
        <color rgb="FF000000"/>
        <rFont val="Arial"/>
        <family val="2"/>
      </rPr>
      <t>Evidencia:</t>
    </r>
    <r>
      <rPr>
        <sz val="9"/>
        <color rgb="FF000000"/>
        <rFont val="Arial"/>
        <family val="2"/>
      </rPr>
      <t xml:space="preserve"> comunicación oficial dirigida al señor subdirector General remitiendo el documento de análisis sobre las conductas o procedimientos en materia de derechos humanos y variables pedagógicas.</t>
    </r>
  </si>
  <si>
    <t xml:space="preserve">Grupo Promoción y Difusión en Derechos Humanos </t>
  </si>
  <si>
    <t>2. Construir especificaciones técnicas del circuito teórico-práctico de derechos humanos.</t>
  </si>
  <si>
    <r>
      <t xml:space="preserve">Construir las especificaciones técnicas y estrategia pedagógica para la elaboración del circuito teórico-práctico de derechos humanos en el servicio de policía orientado a las personas y los territorios, en donde se reflejen las temáticas que abordaran las conductas y procedimientos en los cuales se puede generar mayor posibilidad de vulneración a derechos humanos.
</t>
    </r>
    <r>
      <rPr>
        <b/>
        <sz val="9"/>
        <color rgb="FF000000"/>
        <rFont val="Arial"/>
        <family val="2"/>
      </rPr>
      <t>Evidencia:</t>
    </r>
    <r>
      <rPr>
        <sz val="9"/>
        <color rgb="FF000000"/>
        <rFont val="Arial"/>
        <family val="2"/>
      </rPr>
      <t xml:space="preserve"> comunicación oficial dirigida al señor comisionado de derechos humanos remitiendo informe ejecutivo con el resultado de las especificaciones técnicas del circuito teórico-práctico de derechos humanos en el servicio de policía orientado a las personas y los territorios.</t>
    </r>
  </si>
  <si>
    <t xml:space="preserve">
3. Ejecutar plan piloto y validación de la pertinencia del circuito teórico-práctico de derechos humanos.</t>
  </si>
  <si>
    <r>
      <t xml:space="preserve">Ejecutar un plan piloto en tres unidades (Tipo A, B y C) y validación de la pertinencia con los participantes del circuito teórico-práctico de derechos humanos en el servicio de policía orientado a las personas y los territorios.
</t>
    </r>
    <r>
      <rPr>
        <b/>
        <sz val="9"/>
        <rFont val="Arial"/>
        <family val="2"/>
      </rPr>
      <t xml:space="preserve">
Evidencia:</t>
    </r>
    <r>
      <rPr>
        <sz val="9"/>
        <rFont val="Arial"/>
        <family val="2"/>
      </rPr>
      <t xml:space="preserve"> comunicación oficial dirigida al señor comisionado de derechos humanos remitiendo informe ejecutivo con las actividades realizadas y resultados del plan piloto y validación de la pertinencia del circuito teórico-práctico de derechos humanos en el servicio de policía orientado a las personas y los territorios.</t>
    </r>
  </si>
  <si>
    <t>Grupo Promoción y Difusión en Derechos Humanos-Responsable de Coordinacion Grupo de Derechos Humanos.</t>
  </si>
  <si>
    <t>4. Socializar, difundir y/o aprobar el circuito teórico-práctico de derechos humanos en el servicio de policía orientado a las personas y los territorios.</t>
  </si>
  <si>
    <r>
      <t xml:space="preserve">Socialización y difusión a las unidades a nivel nacional del circuito teórico-práctico de derechos humanos en el servicio de policía orientado a las personas y los territorios.
</t>
    </r>
    <r>
      <rPr>
        <b/>
        <sz val="9"/>
        <rFont val="Arial"/>
        <family val="2"/>
      </rPr>
      <t>Evidencia:</t>
    </r>
    <r>
      <rPr>
        <sz val="9"/>
        <rFont val="Arial"/>
        <family val="2"/>
      </rPr>
      <t xml:space="preserve"> comunicación oficial dirigida al señor comisionado de derechos humanos remitiendo informe ejecutivo con los resultados de las actividades realizadas a nivel nacional para la socialización, difusión y aprobación del circuito teórico-práctico de derechos humanos en el servicio de policía orientado a las personas y los territorios.</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</si>
  <si>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Comunicación oficial dirigida al señor subdirector general de la Policía Nacional, remitiendo el instrumento de evaluación del desempeño del plan de acción de la presente vigencia</t>
    </r>
  </si>
  <si>
    <t xml:space="preserve">Responsable de planeación  </t>
  </si>
  <si>
    <r>
      <t xml:space="preserve">ELABORÓ: 
</t>
    </r>
    <r>
      <rPr>
        <b/>
        <sz val="9"/>
        <color rgb="FF000000"/>
        <rFont val="Arial"/>
        <family val="2"/>
      </rPr>
      <t xml:space="preserve">
Capitán Cesar Augusto Merchan Camargo 
</t>
    </r>
    <r>
      <rPr>
        <sz val="9"/>
        <color rgb="FF000000"/>
        <rFont val="Arial"/>
        <family val="2"/>
      </rPr>
      <t>Grupo Promoción y Difusión en Derechos Humanos</t>
    </r>
  </si>
  <si>
    <r>
      <rPr>
        <b/>
        <sz val="9"/>
        <color rgb="FF000000"/>
        <rFont val="Arial"/>
        <family val="2"/>
      </rPr>
      <t xml:space="preserve">REVISÓ:
</t>
    </r>
    <r>
      <rPr>
        <sz val="9"/>
        <color rgb="FF000000"/>
        <rFont val="Arial"/>
        <family val="2"/>
      </rPr>
      <t xml:space="preserve">
</t>
    </r>
    <r>
      <rPr>
        <b/>
        <sz val="9"/>
        <color rgb="FF000000"/>
        <rFont val="Arial"/>
        <family val="2"/>
      </rPr>
      <t>Capitán Jaime Andrés Gómez Peña</t>
    </r>
    <r>
      <rPr>
        <sz val="9"/>
        <color rgb="FF000000"/>
        <rFont val="Arial"/>
        <family val="2"/>
      </rPr>
      <t xml:space="preserve">
Jefe Grupo Soporte y Apoyo</t>
    </r>
  </si>
  <si>
    <r>
      <t xml:space="preserve">APROBÓ: 
</t>
    </r>
    <r>
      <rPr>
        <b/>
        <sz val="9"/>
        <color rgb="FF000000"/>
        <rFont val="Arial"/>
        <family val="2"/>
      </rPr>
      <t xml:space="preserve">Ase. 30 Luis Alfonso Novoa Díaz
</t>
    </r>
    <r>
      <rPr>
        <sz val="9"/>
        <color rgb="FF000000"/>
        <rFont val="Arial"/>
        <family val="2"/>
      </rPr>
      <t>Comisionado de Derechos Humanos para la Policía Nacional</t>
    </r>
  </si>
  <si>
    <r>
      <t xml:space="preserve">Iniciativa estratégica: </t>
    </r>
    <r>
      <rPr>
        <sz val="9"/>
        <rFont val="Arial"/>
        <family val="2"/>
      </rPr>
      <t>Fortalecer los conocimientos en la normatividad relacionada con la protección de (NNA).</t>
    </r>
  </si>
  <si>
    <r>
      <t xml:space="preserve">Nombre del plan: </t>
    </r>
    <r>
      <rPr>
        <sz val="9"/>
        <color rgb="FF000000"/>
        <rFont val="Arial"/>
        <family val="2"/>
      </rPr>
      <t>CODEH_2025_OE10_</t>
    </r>
    <r>
      <rPr>
        <sz val="9"/>
        <rFont val="Arial"/>
        <family val="2"/>
      </rPr>
      <t>Construcción de capacidades para la protección de (NNA):Transversalización del enfoque de género en la policía nacional.</t>
    </r>
  </si>
  <si>
    <r>
      <t xml:space="preserve">Descripción:  </t>
    </r>
    <r>
      <rPr>
        <sz val="9"/>
        <rFont val="Arial"/>
        <family val="2"/>
      </rPr>
      <t>Contribuir a la comprensión del reclutamiento forzado de niños, niñas y adolescentes (NNA) en clave de Derechos Humanos, para fortalecer el servicio de policía a través de recomendaciones concretas que permitan mejorar las respuestas institucionales, con el objetivo de prevenir y atender este delito de manera efectiva, de igual manera a la comprensión del enfoque de género y diferencial en clave de Derechos Humanos, para mejorar el servicio de policía hacia personas con Orientación Sexual e Identidad de Género Diversa (OSIGD), mediante la generación de orientaciones que promuevan un trato respetuoso y efectivo.</t>
    </r>
  </si>
  <si>
    <r>
      <t xml:space="preserve">Presupuesto: </t>
    </r>
    <r>
      <rPr>
        <sz val="9"/>
        <rFont val="Arial"/>
        <family val="2"/>
      </rPr>
      <t>$ 107.943.858</t>
    </r>
  </si>
  <si>
    <t>1. Elaborar documentos conceptuales sobre reclutamiento de niños, niñas y adolescentes (NNA) y personas con Orientación Sexual e Identidad de Género Diversa (OSIGD)</t>
  </si>
  <si>
    <r>
      <t xml:space="preserve">Realizar documento conceptual que aborde de manera integral el reclutamiento forzado de niños, niñas y adolescentes, incluyendo un análisis conceptual y normativo, nacional e internacional del fenómeno. Se identificarán las causas subyacentes, las tendencias y patrones del reclutamiento en Colombia durante los últimos años, así como la evolución del fenómeno y sus consecuencias jurídicas ante las instancias nacionales e internacionales. Además, se analizarán las respuestas institucionales, en particular las acciones de la Policía Nacional, con el fin de proponer recomendaciones concretas para el fortalecimiento de la prevención y atención de este delito.
Así mismo, Elaborar un documento conceptual que contribuya a la comprensión del enfoque de género y diferencial en clave de Derechos Humanos, orientado a mejorar el servicio de policía hacia personas con Orientación Sexual e Identidad de Género Diversa (OSIGD), mediante la generación de pautas para un trato respetuoso y diferenciado.
</t>
    </r>
    <r>
      <rPr>
        <b/>
        <sz val="9"/>
        <color rgb="FF000000"/>
        <rFont val="Arial"/>
        <family val="2"/>
      </rPr>
      <t xml:space="preserve">Evidencia: </t>
    </r>
    <r>
      <rPr>
        <sz val="9"/>
        <color rgb="FF000000"/>
        <rFont val="Arial"/>
        <family val="2"/>
      </rPr>
      <t>Comunicación oficial dirigida al Comisionado de Derechos Humanos para la Policía Nacional remitiendo los documentos conceptuales.</t>
    </r>
  </si>
  <si>
    <t>2. Crear piezas gráficas y material pedagógico.</t>
  </si>
  <si>
    <r>
      <t xml:space="preserve">Desarrollar materiales didácticos y piezas gráficas (fichas, infografías, ABC) que resuman los hallazgos y recomendaciones del informe ejecutivo. Los materiales estarán orientados a fortalecer la comprensión y aplicación de las acciones institucionales contra el reclutamiento forzado de NNA, facilitando su difusión entre el personal policial y actores clave, y de igual manera el enfoque diferencial y de género, así como orientaciones prácticas para un trato respetuoso hacia personas OSIGD.
</t>
    </r>
    <r>
      <rPr>
        <b/>
        <sz val="9"/>
        <color rgb="FF000000"/>
        <rFont val="Arial"/>
        <family val="2"/>
      </rPr>
      <t>Evidencia:</t>
    </r>
    <r>
      <rPr>
        <sz val="9"/>
        <color rgb="FF000000"/>
        <rFont val="Arial"/>
        <family val="2"/>
      </rPr>
      <t xml:space="preserve"> Comunicación oficial dirigida al Comisionado de Derechos Humanos para la Policía Nacional remiendo informe ejectuvo con la publicación de las Piezas gráficas y el material pedagógico.</t>
    </r>
  </si>
  <si>
    <t>Jefe Grupo Soporte y Apoyo (COEST)</t>
  </si>
  <si>
    <t>3. Elaborar el cronograma de difusión y estrategia de implementación</t>
  </si>
  <si>
    <r>
      <t xml:space="preserve">Diseñar el cronograma detallado que defina las fechas y responsables para la difusión del documento conceptual, incluyendo la implementación del documento en las actividades diarias del servicio policial.
</t>
    </r>
    <r>
      <rPr>
        <b/>
        <sz val="9"/>
        <color rgb="FF000000"/>
        <rFont val="Arial"/>
        <family val="2"/>
      </rPr>
      <t>Evidencia:</t>
    </r>
    <r>
      <rPr>
        <sz val="9"/>
        <color rgb="FF000000"/>
        <rFont val="Arial"/>
        <family val="2"/>
      </rPr>
      <t xml:space="preserve"> Comunicación oficial dirigida al Comisionado de Derechos Humanos para la Policía Nacional remitiendo informe ejecutivo con el cronograma de difusión aprobado y socializado a las unidades policiales responsables.</t>
    </r>
  </si>
  <si>
    <t>4. Socializar documento conceptual y cumplimiento del cronograma.</t>
  </si>
  <si>
    <r>
      <t xml:space="preserve">Socializar el documento a las unidades de policía de acuerdo al cronograma de difusión y a las autoridades político administrativas del país con mayor afectación de reclutamiento de NNA.
</t>
    </r>
    <r>
      <rPr>
        <b/>
        <sz val="9"/>
        <color rgb="FF000000"/>
        <rFont val="Arial"/>
        <family val="2"/>
      </rPr>
      <t>Evidencia:</t>
    </r>
    <r>
      <rPr>
        <sz val="9"/>
        <color rgb="FF000000"/>
        <rFont val="Arial"/>
        <family val="2"/>
      </rPr>
      <t xml:space="preserve"> Comunicación oficial dirigida al Comisionado de Derechos Humanos para la Policía Nacional, remitiendo informe ejecutivo donde se evidencie la implementación del cronograma, participación de las unidades policiales y los resultado  optenidos en la misma.</t>
    </r>
  </si>
  <si>
    <t>Responsable Unidades Desconcentradas CODEH</t>
  </si>
  <si>
    <r>
      <rPr>
        <b/>
        <sz val="9"/>
        <color rgb="FF000000"/>
        <rFont val="Arial"/>
        <family val="2"/>
      </rPr>
      <t>ELABORÓ</t>
    </r>
    <r>
      <rPr>
        <sz val="9"/>
        <color rgb="FF000000"/>
        <rFont val="Arial"/>
        <family val="2"/>
      </rPr>
      <t xml:space="preserve">: 
</t>
    </r>
    <r>
      <rPr>
        <b/>
        <sz val="9"/>
        <color rgb="FF000000"/>
        <rFont val="Arial"/>
        <family val="2"/>
      </rPr>
      <t xml:space="preserve">
Mayor Wilson Alejandro Cely Silva 
</t>
    </r>
    <r>
      <rPr>
        <sz val="9"/>
        <color rgb="FF000000"/>
        <rFont val="Arial"/>
        <family val="2"/>
      </rPr>
      <t xml:space="preserve">Jefe Observatorio Derechos Humanos (E)
</t>
    </r>
  </si>
  <si>
    <r>
      <rPr>
        <b/>
        <sz val="9"/>
        <color rgb="FF000000"/>
        <rFont val="Arial"/>
        <family val="2"/>
      </rPr>
      <t xml:space="preserve">REVISÓ:
</t>
    </r>
    <r>
      <rPr>
        <sz val="9"/>
        <color rgb="FF000000"/>
        <rFont val="Arial"/>
        <family val="2"/>
      </rPr>
      <t xml:space="preserve">
</t>
    </r>
    <r>
      <rPr>
        <b/>
        <sz val="9"/>
        <color rgb="FF000000"/>
        <rFont val="Arial"/>
        <family val="2"/>
      </rPr>
      <t>Capitán Jaime Andrés Gómez Peña</t>
    </r>
    <r>
      <rPr>
        <sz val="9"/>
        <color rgb="FF000000"/>
        <rFont val="Arial"/>
        <family val="2"/>
      </rPr>
      <t xml:space="preserve">
Jefe Grupo Soporte y Apoyo
</t>
    </r>
  </si>
  <si>
    <r>
      <rPr>
        <b/>
        <sz val="9"/>
        <color rgb="FF000000"/>
        <rFont val="Arial"/>
        <family val="2"/>
      </rPr>
      <t>APROBÓ</t>
    </r>
    <r>
      <rPr>
        <sz val="9"/>
        <color rgb="FF000000"/>
        <rFont val="Arial"/>
        <family val="2"/>
      </rPr>
      <t xml:space="preserve">: 
</t>
    </r>
    <r>
      <rPr>
        <b/>
        <sz val="9"/>
        <color rgb="FF000000"/>
        <rFont val="Arial"/>
        <family val="2"/>
      </rPr>
      <t xml:space="preserve">Ase. 30 Luis Alfonso Novoa Díaz
</t>
    </r>
    <r>
      <rPr>
        <sz val="9"/>
        <color rgb="FF000000"/>
        <rFont val="Arial"/>
        <family val="2"/>
      </rPr>
      <t>Comisionado de Derechos Humanos para la Policía Nacional</t>
    </r>
  </si>
  <si>
    <t>OFICINA DE COMUNICACIONES ESTRATÉGICAS</t>
  </si>
  <si>
    <r>
      <t xml:space="preserve">Objetivo estratégico: </t>
    </r>
    <r>
      <rPr>
        <sz val="9"/>
        <rFont val="Arial"/>
        <family val="2"/>
      </rPr>
      <t>OE12. Incrementar la confianza y legitimidad de la institución hacia las personas en el marco de los derechos humanos</t>
    </r>
  </si>
  <si>
    <r>
      <t xml:space="preserve">Iniciativa estratégica: </t>
    </r>
    <r>
      <rPr>
        <sz val="9"/>
        <color rgb="FF000000"/>
        <rFont val="Arial"/>
        <family val="2"/>
      </rPr>
      <t>Crear acciones comunicacionales para la vigencia 2025 con el fin de visibilizar la Policía Nacional.</t>
    </r>
  </si>
  <si>
    <r>
      <t>Nombre del plan:</t>
    </r>
    <r>
      <rPr>
        <sz val="9"/>
        <rFont val="Arial"/>
        <family val="2"/>
      </rPr>
      <t xml:space="preserve"> COEST_2025_OE12_Construir y aplicar estrategias y/o planes comunicacionales de alto impacto institucional.</t>
    </r>
  </si>
  <si>
    <r>
      <t>Versión del plan:</t>
    </r>
    <r>
      <rPr>
        <sz val="9"/>
        <rFont val="Arial"/>
        <family val="2"/>
      </rPr>
      <t xml:space="preserve"> 0</t>
    </r>
  </si>
  <si>
    <r>
      <t xml:space="preserve">Descripción: </t>
    </r>
    <r>
      <rPr>
        <sz val="9"/>
        <rFont val="Arial"/>
        <family val="2"/>
      </rPr>
      <t>Desarrollar acciones comunicacionales</t>
    </r>
    <r>
      <rPr>
        <b/>
        <sz val="9"/>
        <rFont val="Arial"/>
        <family val="2"/>
      </rPr>
      <t xml:space="preserve"> </t>
    </r>
    <r>
      <rPr>
        <sz val="9"/>
        <rFont val="Arial"/>
        <family val="2"/>
      </rPr>
      <t>que contribuyan a mejorar la reputación de la Policía Nacional a través de los canales, medios internos y/o externos que de manera directa o indirecta inciden en este proceso, con el fin de contribuir en la percepción de la calidad del servicio, credibilidad y confianza institucional como proyección de mejora continua de la Policía Nacional hacia la ciudadanía en general.</t>
    </r>
  </si>
  <si>
    <r>
      <t xml:space="preserve">Responsable: </t>
    </r>
    <r>
      <rPr>
        <sz val="9"/>
        <rFont val="Arial"/>
        <family val="2"/>
      </rPr>
      <t>Jefe Oficina Comunicaciones Estratégicas</t>
    </r>
  </si>
  <si>
    <r>
      <t xml:space="preserve">INDICADOR DE ESTRATEGIA: 
</t>
    </r>
    <r>
      <rPr>
        <sz val="9"/>
        <rFont val="Arial"/>
        <family val="2"/>
      </rPr>
      <t>Porcentaje de favorabilidad de los productos de comunicación de la Fuerza Pública en los canales digitales institucionales.</t>
    </r>
    <r>
      <rPr>
        <b/>
        <sz val="9"/>
        <rFont val="Arial"/>
        <family val="2"/>
      </rPr>
      <t xml:space="preserve">
</t>
    </r>
  </si>
  <si>
    <r>
      <t xml:space="preserve">Proceso: </t>
    </r>
    <r>
      <rPr>
        <sz val="9"/>
        <rFont val="Arial"/>
        <family val="2"/>
      </rPr>
      <t>Comunicación Pública</t>
    </r>
  </si>
  <si>
    <r>
      <t xml:space="preserve">Área organizacional: </t>
    </r>
    <r>
      <rPr>
        <sz val="9"/>
        <rFont val="Arial"/>
        <family val="2"/>
      </rPr>
      <t>Subjefatura Oficina de Comunicaciones Estratégicas</t>
    </r>
  </si>
  <si>
    <r>
      <t xml:space="preserve">Presupuesto: </t>
    </r>
    <r>
      <rPr>
        <sz val="9"/>
        <rFont val="Arial"/>
        <family val="2"/>
      </rPr>
      <t>$480.102.331</t>
    </r>
  </si>
  <si>
    <t xml:space="preserve"> Presupuesto </t>
  </si>
  <si>
    <t>1. Presentar la estrategia de comunicación para el fortalecimiento de la comunicación estratégica de la Policía Nacional.</t>
  </si>
  <si>
    <r>
      <t xml:space="preserve">La Oficina de Comunicaciones Estratégicas en coordinación con los grupos de comunicaciones estratégicas de la jefatura, direcciones y oficinas asesoras, generarán la estrategia de comunicación para la vigencia 2025, alineados bajos los horizontes y lineamientos institucionales, con el fin de continuar el fortalecimiento de la imagen Institucional.
</t>
    </r>
    <r>
      <rPr>
        <b/>
        <sz val="9"/>
        <rFont val="Arial"/>
        <family val="2"/>
      </rPr>
      <t>Evidencia:</t>
    </r>
    <r>
      <rPr>
        <sz val="9"/>
        <rFont val="Arial"/>
        <family val="2"/>
      </rPr>
      <t xml:space="preserve"> comunicación oficial dirigida al señor Subdirector General, remitiendo la estrategia de comunicación establecida para la vigencia 2025.</t>
    </r>
  </si>
  <si>
    <t>Subjefe Oficina de Comunicaciones Estratégicas</t>
  </si>
  <si>
    <t>2. Desplegar la estrategia de comunicación para el fortalecimiento de la comunicación púbica de la Policía Nacional.</t>
  </si>
  <si>
    <r>
      <t xml:space="preserve">Desarrollar el despliegue comunicacional de los planes de comunicación, alineados a los horizontes y lineamientos institucionales, con el fin de continuar el fortalecimiento de la imagen Institucional, a través de la plataforma integral de medios que cuenta la institución.
</t>
    </r>
    <r>
      <rPr>
        <b/>
        <sz val="9"/>
        <rFont val="Arial"/>
        <family val="2"/>
      </rPr>
      <t>Evidencia</t>
    </r>
    <r>
      <rPr>
        <sz val="9"/>
        <rFont val="Arial"/>
        <family val="2"/>
      </rPr>
      <t>: comunicación oficial dirigida a la Subdirección General, remitiendo informe ejecutivo de las actividades desarrolladas frente al despliegue comunicacional de los planes de comunicación proyectados.</t>
    </r>
  </si>
  <si>
    <t>3. Realizar el seguimiento a la estrategia de comunicación para el fortalecimiento de la comunicación estratégica de la Policía Naciona</t>
  </si>
  <si>
    <r>
      <t xml:space="preserve">Determinar el alcance e impacto generado de la difusión realizada en las diferentes unidades policiales (vocerías, publicaciones, emisoras entre otras) de acuerdo a las capacidades comunicacionales con las que cuentan los Grupos de Comunicaciones Estratégicas a nivel país, en concordancia al plan de comunicación establecidos para la vigencia 2025, alineados a los horizontes y lineamientos institucionales.
</t>
    </r>
    <r>
      <rPr>
        <b/>
        <sz val="9"/>
        <rFont val="Arial"/>
        <family val="2"/>
      </rPr>
      <t>Evidencia:</t>
    </r>
    <r>
      <rPr>
        <sz val="9"/>
        <rFont val="Arial"/>
        <family val="2"/>
      </rPr>
      <t xml:space="preserve"> comunicación oficial dirigida a la Subdirección General, remitiendo informe ejecutivo de las actividades desarrolladas frente al despliegue comunicacional para el fortalecimiento de la comunicación estratégica de la Policía Nacional.</t>
    </r>
  </si>
  <si>
    <t>4. Realizar el análisis general de la estrategia de comunicación para el fortalecimiento de la comunicación estratégica de la Policía Nacional.</t>
  </si>
  <si>
    <r>
      <t xml:space="preserve">Determinar la pertinencia de las diferentes actividades comunicacionales desarrolladas en cumplimiento del plan de comunicación durante la vigencia 2025, alineados a los horizontes y lineamientos institucionales, con el fin de orientar y proyectar el plan de comunicación para la vigencia 2026.
</t>
    </r>
    <r>
      <rPr>
        <b/>
        <sz val="9"/>
        <color rgb="FF000000"/>
        <rFont val="Arial"/>
        <family val="2"/>
      </rPr>
      <t>Evidencia</t>
    </r>
    <r>
      <rPr>
        <sz val="9"/>
        <color rgb="FF000000"/>
        <rFont val="Arial"/>
        <family val="2"/>
      </rPr>
      <t>: comunicación oficial dirigida a la Subdirección General, remitiendo informe ejecutivo con las actividades desarrolladas del despliegue comunicacional de la vigencia 2025, alineados a los horizontes y lineamientos institucionales.</t>
    </r>
  </si>
  <si>
    <t>Jefe Grupo de Planeación COEST</t>
  </si>
  <si>
    <r>
      <t xml:space="preserve">ELABORÓ:
</t>
    </r>
    <r>
      <rPr>
        <sz val="9"/>
        <rFont val="Arial"/>
        <family val="2"/>
      </rPr>
      <t>Subintendente</t>
    </r>
    <r>
      <rPr>
        <b/>
        <sz val="9"/>
        <rFont val="Arial"/>
        <family val="2"/>
      </rPr>
      <t xml:space="preserve"> TATIANA MARTÍNEZ FORERO
</t>
    </r>
    <r>
      <rPr>
        <sz val="9"/>
        <rFont val="Arial"/>
        <family val="2"/>
      </rPr>
      <t>Responsable Planeación COEST</t>
    </r>
  </si>
  <si>
    <r>
      <t xml:space="preserve">REVISÓ:
</t>
    </r>
    <r>
      <rPr>
        <sz val="9"/>
        <rFont val="Arial"/>
        <family val="2"/>
      </rPr>
      <t xml:space="preserve">
Capitán</t>
    </r>
    <r>
      <rPr>
        <b/>
        <sz val="9"/>
        <rFont val="Arial"/>
        <family val="2"/>
      </rPr>
      <t xml:space="preserve"> DIANA MARCELA ÁVILA NOSSA
</t>
    </r>
    <r>
      <rPr>
        <sz val="9"/>
        <rFont val="Arial"/>
        <family val="2"/>
      </rPr>
      <t>Jefe Grupo Soporte y Apoyo COEST</t>
    </r>
  </si>
  <si>
    <r>
      <t xml:space="preserve">APROBÓ:
</t>
    </r>
    <r>
      <rPr>
        <sz val="9"/>
        <rFont val="Arial"/>
        <family val="2"/>
      </rPr>
      <t xml:space="preserve">
Coronel </t>
    </r>
    <r>
      <rPr>
        <b/>
        <sz val="9"/>
        <rFont val="Arial"/>
        <family val="2"/>
      </rPr>
      <t xml:space="preserve">YENITH CAROLINA ROMERO OSORIO
</t>
    </r>
    <r>
      <rPr>
        <sz val="9"/>
        <rFont val="Arial"/>
        <family val="2"/>
      </rPr>
      <t>Jefe Oficina Comunicaciones Estratégicas</t>
    </r>
  </si>
  <si>
    <t>SUBDIRECCIÓN GENERAL</t>
  </si>
  <si>
    <r>
      <t xml:space="preserve">Objetivo estratégico: </t>
    </r>
    <r>
      <rPr>
        <sz val="9"/>
        <rFont val="Arial"/>
        <family val="2"/>
      </rPr>
      <t>OE2 Fortalecer la profesionalización de los integrantes de la institución para impactar en la calidad del servicio de policía.</t>
    </r>
  </si>
  <si>
    <r>
      <t xml:space="preserve">Iniciativa estratégica: </t>
    </r>
    <r>
      <rPr>
        <sz val="9"/>
        <rFont val="Arial"/>
        <family val="2"/>
      </rPr>
      <t>Fortalecimiento de capacidades encaminadas a mejorar el servicio de policía.</t>
    </r>
  </si>
  <si>
    <r>
      <t>Nombre del plan:</t>
    </r>
    <r>
      <rPr>
        <sz val="9"/>
        <color rgb="FF000000"/>
        <rFont val="Arial"/>
        <family val="2"/>
      </rPr>
      <t>SUDIR_CENEP_2025_OE2_Afianzar la validación de competencias policiales funcionales para la profesionalización de la prestación del servicio.</t>
    </r>
  </si>
  <si>
    <r>
      <rPr>
        <b/>
        <sz val="9"/>
        <color rgb="FF000000"/>
        <rFont val="Arial"/>
        <family val="2"/>
      </rPr>
      <t xml:space="preserve">Descripción: </t>
    </r>
    <r>
      <rPr>
        <sz val="9"/>
        <color rgb="FF000000"/>
        <rFont val="Arial"/>
        <family val="2"/>
      </rPr>
      <t xml:space="preserve">Posicionar al Centro de Estándares como la dependencia de la Policía Nacional encargada de fortalecer la adecuada prestación del servicio de Policía mediante la validacion de competencias policiales. </t>
    </r>
  </si>
  <si>
    <r>
      <t xml:space="preserve">Responsable: </t>
    </r>
    <r>
      <rPr>
        <sz val="9"/>
        <rFont val="Arial"/>
        <family val="2"/>
      </rPr>
      <t>Jefe Centro de Estándares Policía Nacional</t>
    </r>
  </si>
  <si>
    <r>
      <t>Indicador:</t>
    </r>
    <r>
      <rPr>
        <sz val="9"/>
        <color rgb="FF000000"/>
        <rFont val="Arial"/>
        <family val="2"/>
      </rPr>
      <t xml:space="preserve"> Inducción y entrenamiento al cargo</t>
    </r>
  </si>
  <si>
    <r>
      <rPr>
        <b/>
        <sz val="9"/>
        <color rgb="FF000000"/>
        <rFont val="Arial"/>
        <family val="2"/>
      </rPr>
      <t xml:space="preserve">Área organizacional: </t>
    </r>
    <r>
      <rPr>
        <sz val="9"/>
        <rFont val="Arial"/>
        <family val="2"/>
      </rPr>
      <t>Centro de Estandares</t>
    </r>
  </si>
  <si>
    <r>
      <rPr>
        <b/>
        <sz val="9"/>
        <color rgb="FF000000"/>
        <rFont val="Arial"/>
        <family val="2"/>
      </rPr>
      <t>Presupuesto:</t>
    </r>
    <r>
      <rPr>
        <sz val="9"/>
        <rFont val="Arial"/>
        <family val="2"/>
      </rPr>
      <t xml:space="preserve"> $1.600.525.059</t>
    </r>
  </si>
  <si>
    <t>1. Desarrollar acciones comunicativas con publico objetivo facilitando la comprensión de los diferentes contenidos.</t>
  </si>
  <si>
    <r>
      <t xml:space="preserve">Fortalecer el reconocimiento del Centro de Estándares como un referente de calidad y excelencia, mediante la implementación de acciones comunicativas dirigidas a públicos específicos, facilitando la comprensión y apropiación de los diferentes contenidos relacionados con los nueve (09) estándares y cinco (05) competencias, destacando su importancia frente a la profesionalización.
</t>
    </r>
    <r>
      <rPr>
        <b/>
        <sz val="9"/>
        <color rgb="FF000000"/>
        <rFont val="Arial"/>
        <family val="2"/>
      </rPr>
      <t xml:space="preserve">Evidencia: </t>
    </r>
    <r>
      <rPr>
        <sz val="9"/>
        <color rgb="FF000000"/>
        <rFont val="Arial"/>
        <family val="2"/>
      </rPr>
      <t>Comunicación oficial dirigida al Subdirector General remitiendo el Informe ejecutivo relacionando las actividades comunicativas adelantadas y el numero de personas sensibilizadas.</t>
    </r>
  </si>
  <si>
    <t xml:space="preserve">Jefe Grupo de Soporte y Apoyo </t>
  </si>
  <si>
    <t>2. Desarrollar plan de validación de competencias para los estudiantes del 007 y personal de disticiones 2026.</t>
  </si>
  <si>
    <r>
      <t xml:space="preserve">Diseñar, estructurar y ejecutar un plan integral que permita aplicar la validación de competencias policiales, al personal de  estudiantes del curso 007, así como del personal profesional que aspire a obtener distinciones en la vigencia 2026.
</t>
    </r>
    <r>
      <rPr>
        <b/>
        <sz val="9"/>
        <color rgb="FF000000"/>
        <rFont val="Arial"/>
        <family val="2"/>
      </rPr>
      <t xml:space="preserve">Evidencia: </t>
    </r>
    <r>
      <rPr>
        <sz val="9"/>
        <color rgb="FF000000"/>
        <rFont val="Arial"/>
        <family val="2"/>
      </rPr>
      <t>Comunicación oficial dirigida al Subdirector General remitiendo el balance final de validación de competencias policiales funcionales.</t>
    </r>
  </si>
  <si>
    <t>Grupo de Articulación y Despliegue</t>
  </si>
  <si>
    <t>3. Realizar documento doctrinal</t>
  </si>
  <si>
    <r>
      <t xml:space="preserve">Realizar documento doctrinal relacionado con la validación de competencias policiales al personal profesional de la Policía Nacional.
</t>
    </r>
    <r>
      <rPr>
        <b/>
        <sz val="9"/>
        <color rgb="FF000000"/>
        <rFont val="Arial"/>
        <family val="2"/>
      </rPr>
      <t>Evidencia:</t>
    </r>
    <r>
      <rPr>
        <sz val="9"/>
        <color rgb="FF000000"/>
        <rFont val="Arial"/>
        <family val="2"/>
      </rPr>
      <t xml:space="preserve"> Comunicación Oficial dirigida al señor Subdirector General, remitiendo la Resolución de validación de competencias policiales al personal profesional de la Policía Nacional.</t>
    </r>
  </si>
  <si>
    <t>Jefe Grupo de Diseño de Estándares y Asesor Jurídico CENEP</t>
  </si>
  <si>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Comunicación oficial dirigida al señor subdirector general de la Policía Nacional, remitiendo el instrumento de evaluación del desempeño del plan de acción de la presente vigencia.</t>
    </r>
  </si>
  <si>
    <r>
      <t xml:space="preserve">APROBÓ: 
Teniente Coronel </t>
    </r>
    <r>
      <rPr>
        <sz val="9"/>
        <rFont val="Arial"/>
        <family val="2"/>
      </rPr>
      <t>Yolima Andrea Rojas Rivas</t>
    </r>
    <r>
      <rPr>
        <b/>
        <sz val="9"/>
        <rFont val="Arial"/>
        <family val="2"/>
      </rPr>
      <t xml:space="preserve">
</t>
    </r>
    <r>
      <rPr>
        <sz val="9"/>
        <rFont val="Arial"/>
        <family val="2"/>
      </rPr>
      <t xml:space="preserve">Jefe Centro de Estándares Policía Nacional </t>
    </r>
  </si>
  <si>
    <r>
      <rPr>
        <b/>
        <sz val="9"/>
        <color rgb="FF000000"/>
        <rFont val="Arial"/>
        <family val="2"/>
      </rPr>
      <t xml:space="preserve">REVISÓ: 
</t>
    </r>
    <r>
      <rPr>
        <b/>
        <sz val="9"/>
        <rFont val="Arial"/>
        <family val="2"/>
      </rPr>
      <t>Mayor</t>
    </r>
    <r>
      <rPr>
        <sz val="9"/>
        <rFont val="Arial"/>
        <family val="2"/>
      </rPr>
      <t xml:space="preserve"> Mario Fernando Sierra Pineda</t>
    </r>
    <r>
      <rPr>
        <b/>
        <sz val="9"/>
        <rFont val="Arial"/>
        <family val="2"/>
      </rPr>
      <t xml:space="preserve">
</t>
    </r>
    <r>
      <rPr>
        <sz val="9"/>
        <rFont val="Arial"/>
        <family val="2"/>
      </rPr>
      <t>Jefe Grupo de Investigación CENEP</t>
    </r>
    <r>
      <rPr>
        <b/>
        <sz val="9"/>
        <color rgb="FFFF0000"/>
        <rFont val="Arial"/>
        <family val="2"/>
      </rPr>
      <t xml:space="preserve">
</t>
    </r>
  </si>
  <si>
    <r>
      <t xml:space="preserve">ELABORÓ: 
Intendente Jefe </t>
    </r>
    <r>
      <rPr>
        <sz val="9"/>
        <rFont val="Arial"/>
        <family val="2"/>
      </rPr>
      <t>Bibiana Rosa Gamboa Mendivelso</t>
    </r>
    <r>
      <rPr>
        <b/>
        <sz val="9"/>
        <rFont val="Arial"/>
        <family val="2"/>
      </rPr>
      <t xml:space="preserve">
</t>
    </r>
    <r>
      <rPr>
        <sz val="9"/>
        <rFont val="Arial"/>
        <family val="2"/>
      </rPr>
      <t>Responsable Planeacion CENEP</t>
    </r>
  </si>
  <si>
    <t>DIRECCIÓN DE CARABINEROS Y PROTECCIÓN AMBIENTAL</t>
  </si>
  <si>
    <r>
      <t xml:space="preserve">Objetivo estratégico: </t>
    </r>
    <r>
      <rPr>
        <sz val="9"/>
        <rFont val="Arial"/>
        <family val="2"/>
      </rPr>
      <t>OE9. Contribuir a la protección del ambiente y el desarrollo sostenible.</t>
    </r>
  </si>
  <si>
    <r>
      <rPr>
        <b/>
        <sz val="9"/>
        <color rgb="FF000000"/>
        <rFont val="Arial"/>
        <family val="2"/>
      </rPr>
      <t xml:space="preserve">Nombre del plan: </t>
    </r>
    <r>
      <rPr>
        <sz val="9"/>
        <color rgb="FF000000"/>
        <rFont val="Arial"/>
        <family val="2"/>
      </rPr>
      <t>DICAR_2025_OE9_EC2IE13_Descontaminación de fuentes hídricas</t>
    </r>
  </si>
  <si>
    <r>
      <t>Descripción</t>
    </r>
    <r>
      <rPr>
        <sz val="9"/>
        <rFont val="Arial"/>
        <family val="2"/>
      </rPr>
      <t>: Implementar acciones conjuntas con autoridades ambientales para el monitoreo, control y restauración de las fuentes hídricas, con el objetivo de asegurar su preservación y mejorar su calidad a largo plazo</t>
    </r>
  </si>
  <si>
    <r>
      <t xml:space="preserve">Responsable: </t>
    </r>
    <r>
      <rPr>
        <sz val="9"/>
        <rFont val="Arial"/>
        <family val="2"/>
      </rPr>
      <t>Director de Carabineros y Protección Ambiental</t>
    </r>
  </si>
  <si>
    <r>
      <t xml:space="preserve">Indicador: </t>
    </r>
    <r>
      <rPr>
        <sz val="9"/>
        <rFont val="Arial"/>
        <family val="2"/>
      </rPr>
      <t>acciones en protección ambiental</t>
    </r>
  </si>
  <si>
    <r>
      <t>Proceso:</t>
    </r>
    <r>
      <rPr>
        <sz val="9"/>
        <rFont val="Arial"/>
        <family val="2"/>
      </rPr>
      <t xml:space="preserve"> prevención y control</t>
    </r>
  </si>
  <si>
    <r>
      <t xml:space="preserve">Área organizacional: </t>
    </r>
    <r>
      <rPr>
        <sz val="9"/>
        <rFont val="Arial"/>
        <family val="2"/>
      </rPr>
      <t>Área de Carabineros y Guías Caninos para la Protección Ambiental</t>
    </r>
  </si>
  <si>
    <r>
      <t xml:space="preserve">Presupuesto: </t>
    </r>
    <r>
      <rPr>
        <sz val="9"/>
        <rFont val="Arial"/>
        <family val="2"/>
      </rPr>
      <t>$14.041.976</t>
    </r>
  </si>
  <si>
    <t>1.Priorizar las fuentes hídricas afectadas  por los diferentes agentes contaminantes.</t>
  </si>
  <si>
    <r>
      <t xml:space="preserve">Realizar la priorización de las fuentes Hídricas a nivel nacional que han sido contaminadas por agentes contaminantes, con el fin de ser intervenidas mediante el Plan AMARÚ a través de patrullajes y campañas ambientales.      
</t>
    </r>
    <r>
      <rPr>
        <b/>
        <sz val="9"/>
        <rFont val="Arial"/>
        <family val="2"/>
      </rPr>
      <t>Evidencia:</t>
    </r>
    <r>
      <rPr>
        <sz val="9"/>
        <rFont val="Arial"/>
        <family val="2"/>
      </rPr>
      <t xml:space="preserve"> Comunicado oficial dirigido al señor Subdirector General de la Policía Nacional, presentado informe de  actividades priorizando las fuentes hidricas contaminadas.</t>
    </r>
  </si>
  <si>
    <t>Jefe Área de Policía Ambiental y Recursos Naturales</t>
  </si>
  <si>
    <t>2.Recolectar muestras de agua en las fuentes hídricas priorizadas dentro del plan AMARÚ para los análisis fisicoquímicos.</t>
  </si>
  <si>
    <r>
      <rPr>
        <sz val="9"/>
        <color rgb="FF000000"/>
        <rFont val="Arial"/>
        <family val="2"/>
      </rPr>
      <t xml:space="preserve">En coordinacion con  autoridades ambientales, universidades y entidades privadas se coordinará el analisis fisico quimico de las muestras de agua recolectadas, de las fuentes hidricas priorizadas a nivel nacional.
</t>
    </r>
    <r>
      <rPr>
        <b/>
        <sz val="9"/>
        <color rgb="FF000000"/>
        <rFont val="Arial"/>
        <family val="2"/>
      </rPr>
      <t>Evidencia:</t>
    </r>
    <r>
      <rPr>
        <sz val="9"/>
        <color rgb="FF000000"/>
        <rFont val="Arial"/>
        <family val="2"/>
      </rPr>
      <t xml:space="preserve"> Comunicado oficial dirigido al señor Subdirector General de la Policía Nacional remitiendo informe ejecutivo con los resultados de laboratorio de las muestras fisicoqiuimicas, de las fuentes hidricas contaminadas.</t>
    </r>
  </si>
  <si>
    <t>3.Intervenir las fuentes hídricas priorizadas.</t>
  </si>
  <si>
    <t>20/03/2025 20/06/2025 20/09/2025 20/11/2025</t>
  </si>
  <si>
    <t>4. Presentar evaluación final del plan AMARÚ</t>
  </si>
  <si>
    <t>Realizar un informe final del impacto de las actividades relizadas en cuanto a la descontaminación de las fuentes hidricas intervenidas a nivel nacional priorizdas.</t>
  </si>
  <si>
    <r>
      <t xml:space="preserve">ELABORÓ: 
</t>
    </r>
    <r>
      <rPr>
        <sz val="9"/>
        <rFont val="Arial"/>
        <family val="2"/>
      </rPr>
      <t xml:space="preserve">Teniente Coronel </t>
    </r>
    <r>
      <rPr>
        <b/>
        <sz val="9"/>
        <rFont val="Arial"/>
        <family val="2"/>
      </rPr>
      <t xml:space="preserve">JAVIER LEONARDO CARDENAS AGUIRRE
</t>
    </r>
    <r>
      <rPr>
        <sz val="9"/>
        <rFont val="Arial"/>
        <family val="2"/>
      </rPr>
      <t xml:space="preserve">Jefe Área de Policía Ambiental y Recursos Naturales </t>
    </r>
  </si>
  <si>
    <r>
      <t xml:space="preserve">REVISÓ: 
</t>
    </r>
    <r>
      <rPr>
        <sz val="9"/>
        <rFont val="Arial"/>
        <family val="2"/>
      </rPr>
      <t>Teniente Coronel</t>
    </r>
    <r>
      <rPr>
        <b/>
        <sz val="9"/>
        <rFont val="Arial"/>
        <family val="2"/>
      </rPr>
      <t xml:space="preserve"> JUAN SEBASTIÁN GÓMEZ RESTREPO
</t>
    </r>
    <r>
      <rPr>
        <sz val="9"/>
        <rFont val="Arial"/>
        <family val="2"/>
      </rPr>
      <t>Jefe de Planeación-DICAR</t>
    </r>
  </si>
  <si>
    <r>
      <t xml:space="preserve">APROBÓ: 
</t>
    </r>
    <r>
      <rPr>
        <sz val="9"/>
        <rFont val="Arial"/>
        <family val="2"/>
      </rPr>
      <t xml:space="preserve">Brigadier General </t>
    </r>
    <r>
      <rPr>
        <b/>
        <sz val="9"/>
        <rFont val="Arial"/>
        <family val="2"/>
      </rPr>
      <t xml:space="preserve">JOSÉ JAMES ROA CASTAÑEDA
</t>
    </r>
    <r>
      <rPr>
        <sz val="9"/>
        <rFont val="Arial"/>
        <family val="2"/>
      </rPr>
      <t>Director de Carabineros y Protección Ambiental (E)</t>
    </r>
  </si>
  <si>
    <t>10/01/2025
21/03/2025
21/06/2025
21/09/2025</t>
  </si>
  <si>
    <t>DIRECCIÓN DE INFRAESTRUCTURA</t>
  </si>
  <si>
    <r>
      <t xml:space="preserve">Objetivo estratégico: </t>
    </r>
    <r>
      <rPr>
        <sz val="9"/>
        <rFont val="Arial"/>
        <family val="2"/>
      </rPr>
      <t>OE1 : Potenciar el desarrollo humano y calidad de vida para el policía y su familia</t>
    </r>
  </si>
  <si>
    <r>
      <t xml:space="preserve">Iniciativa estratégica: </t>
    </r>
    <r>
      <rPr>
        <sz val="9"/>
        <rFont val="Arial"/>
        <family val="2"/>
      </rPr>
      <t>Segunda fase del Plan Dignidad</t>
    </r>
  </si>
  <si>
    <r>
      <t xml:space="preserve">Nombre del plan: </t>
    </r>
    <r>
      <rPr>
        <sz val="9"/>
        <rFont val="Arial"/>
        <family val="2"/>
      </rPr>
      <t>DIFRA_2025_OE1_EC2IE18_Plan Dignidad segunda fase.</t>
    </r>
  </si>
  <si>
    <r>
      <t xml:space="preserve">Responsable: </t>
    </r>
    <r>
      <rPr>
        <sz val="9"/>
        <rFont val="Arial"/>
        <family val="2"/>
      </rPr>
      <t>Director de Infraestructura</t>
    </r>
  </si>
  <si>
    <r>
      <t xml:space="preserve">Indicador: </t>
    </r>
    <r>
      <rPr>
        <sz val="9"/>
        <rFont val="Arial"/>
        <family val="2"/>
      </rPr>
      <t>Oportunidad en la ejecución de los recursos de mantenimiento de instalaciones, Mantenimiento oportuno a las instalaciones policiales en mal estado</t>
    </r>
  </si>
  <si>
    <r>
      <t>Proceso:</t>
    </r>
    <r>
      <rPr>
        <sz val="9"/>
        <rFont val="Arial"/>
        <family val="2"/>
      </rPr>
      <t xml:space="preserve"> </t>
    </r>
    <r>
      <rPr>
        <b/>
        <sz val="9"/>
        <rFont val="Arial"/>
        <family val="2"/>
      </rPr>
      <t xml:space="preserve"> </t>
    </r>
    <r>
      <rPr>
        <sz val="9"/>
        <rFont val="Arial"/>
        <family val="2"/>
      </rPr>
      <t xml:space="preserve">Administración de recursos logísticos y financieros </t>
    </r>
  </si>
  <si>
    <r>
      <t xml:space="preserve">Área organizacional: </t>
    </r>
    <r>
      <rPr>
        <sz val="9"/>
        <rFont val="Arial"/>
        <family val="2"/>
      </rPr>
      <t xml:space="preserve">Area  de mantenimiento y conservación de la Infraestructura </t>
    </r>
  </si>
  <si>
    <r>
      <t xml:space="preserve">Presupuesto:  </t>
    </r>
    <r>
      <rPr>
        <sz val="9"/>
        <rFont val="Arial"/>
        <family val="2"/>
      </rPr>
      <t>$26.264.060</t>
    </r>
  </si>
  <si>
    <t>1. Actualizar los lineamientos para el mantenimiento de instalaciones policiales y priorizar las 100 unidades.</t>
  </si>
  <si>
    <r>
      <t xml:space="preserve">Realizar la actualización del instructivo Nro. 001 del 02/2/24, el estudio previo modelo y notificar a las instalaciones seleccionadas.
</t>
    </r>
    <r>
      <rPr>
        <b/>
        <sz val="9"/>
        <rFont val="Arial"/>
        <family val="2"/>
      </rPr>
      <t xml:space="preserve">Evidencia: </t>
    </r>
    <r>
      <rPr>
        <sz val="9"/>
        <rFont val="Arial"/>
        <family val="2"/>
      </rPr>
      <t>Comunicación oficial dirigida al señor Subdirección General de la Policia Nacional, anexando Informe ejecutivo sobre las actividades desarrolladas.</t>
    </r>
  </si>
  <si>
    <t xml:space="preserve">Jefe Área de Mantenimiento y conservación de Infraestructura </t>
  </si>
  <si>
    <t>2. Realizar informe ejecutivo adjudicación de los procesos</t>
  </si>
  <si>
    <r>
      <t xml:space="preserve">Realizar informe ejecutivo, donde se establezca el avance en la adjudicación de los procesos y el compromiso de los recursos asignados al Plan Dignidad, línea mantenimiento y conservación de infraestructura.
</t>
    </r>
    <r>
      <rPr>
        <b/>
        <sz val="9"/>
        <rFont val="Arial"/>
        <family val="2"/>
      </rPr>
      <t>Evidencia:</t>
    </r>
    <r>
      <rPr>
        <sz val="9"/>
        <rFont val="Arial"/>
        <family val="2"/>
      </rPr>
      <t xml:space="preserve"> Comunicación oficial dirigida al señor Subdirección General de la Policia Nacional, anexando informe ejecutivo.</t>
    </r>
  </si>
  <si>
    <t>3. Realizar informe ejecutivo avance en la ejecución de obra</t>
  </si>
  <si>
    <r>
      <t xml:space="preserve">Realizar informe ejecutivo, donde se establezca el avance en la ejecución de obra, el compromiso y la obligación de los recursos asignados al Plan Dignidad, línea mantenimiento y conservación de infraestructura.
</t>
    </r>
    <r>
      <rPr>
        <b/>
        <sz val="9"/>
        <rFont val="Arial"/>
        <family val="2"/>
      </rPr>
      <t>Evidencia:</t>
    </r>
    <r>
      <rPr>
        <sz val="9"/>
        <rFont val="Arial"/>
        <family val="2"/>
      </rPr>
      <t xml:space="preserve"> Comunicación oficial dirigida al señor Subdirección General de la Policia Nacional, informe ejecutivo de avance</t>
    </r>
  </si>
  <si>
    <t>4. Realizar informe ejecutivo final Plan Dignidad</t>
  </si>
  <si>
    <r>
      <t xml:space="preserve">Realizar Informe ejecutivo final , donde se informe el avance de ejecución de obra y presupuestal dado durante la vigencia 2025 en el marco del Plan Dignidad, línea mantenimiento y conservación de infraestructura.
</t>
    </r>
    <r>
      <rPr>
        <b/>
        <sz val="9"/>
        <rFont val="Arial"/>
        <family val="2"/>
      </rPr>
      <t xml:space="preserve">Evidencia: </t>
    </r>
    <r>
      <rPr>
        <sz val="9"/>
        <rFont val="Arial"/>
        <family val="2"/>
      </rPr>
      <t>Comunicación oficial dirigida al señor Subdirección General de la Policia Nacional Informe ejecutivo final del estado del Plan Dignidad vigencia 2025.</t>
    </r>
  </si>
  <si>
    <t>5. Presentar la evaluación final del impacto y resultados del plan.</t>
  </si>
  <si>
    <t>Jefe planeación DIFRA</t>
  </si>
  <si>
    <r>
      <t xml:space="preserve">REVISÓ: 
</t>
    </r>
    <r>
      <rPr>
        <sz val="9"/>
        <rFont val="Arial"/>
        <family val="2"/>
      </rPr>
      <t>Intendente Jefe</t>
    </r>
    <r>
      <rPr>
        <b/>
        <sz val="9"/>
        <rFont val="Arial"/>
        <family val="2"/>
      </rPr>
      <t xml:space="preserve"> CARLOS ALBERTO CASTELLANOS DÍAZ
</t>
    </r>
    <r>
      <rPr>
        <sz val="9"/>
        <rFont val="Arial"/>
        <family val="2"/>
      </rPr>
      <t xml:space="preserve">Jefe Grupo Planeación </t>
    </r>
  </si>
  <si>
    <r>
      <t xml:space="preserve">APROBÓ: 
</t>
    </r>
    <r>
      <rPr>
        <sz val="9"/>
        <rFont val="Arial"/>
        <family val="2"/>
      </rPr>
      <t xml:space="preserve">
Coronel </t>
    </r>
    <r>
      <rPr>
        <b/>
        <sz val="9"/>
        <rFont val="Arial"/>
        <family val="2"/>
      </rPr>
      <t xml:space="preserve">EDGAR FERNANDO LOPÉZ GONZALÉZ
</t>
    </r>
    <r>
      <rPr>
        <sz val="9"/>
        <rFont val="Arial"/>
        <family val="2"/>
      </rPr>
      <t>Director de Infraestructura</t>
    </r>
  </si>
  <si>
    <r>
      <t xml:space="preserve">Descripción: </t>
    </r>
    <r>
      <rPr>
        <sz val="9"/>
        <color rgb="FF000000"/>
        <rFont val="Arial"/>
        <family val="2"/>
      </rPr>
      <t>Realizar la priorización y control de los procesos para el mantenimiento a 100 instalaciones priorizadas.</t>
    </r>
  </si>
  <si>
    <r>
      <t xml:space="preserve">Realizar la evaluación del desempeño del plan de acción el cual mide el impacto de las tareas planeadas para la presente vigencia.   
</t>
    </r>
    <r>
      <rPr>
        <b/>
        <sz val="9"/>
        <color rgb="FF000000"/>
        <rFont val="Arial"/>
        <family val="2"/>
      </rPr>
      <t xml:space="preserve">Evidencia: </t>
    </r>
    <r>
      <rPr>
        <sz val="9"/>
        <color rgb="FF000000"/>
        <rFont val="Arial"/>
        <family val="2"/>
      </rPr>
      <t>Comunicación oficial dirigida al señor subdirector general de la Policía Nacional, remitiendo el instrumento de evaluación del desempeño del plan de acción de la presente vigencia.</t>
    </r>
  </si>
  <si>
    <r>
      <t xml:space="preserve">ELABORÓ: 
</t>
    </r>
    <r>
      <rPr>
        <sz val="9"/>
        <color rgb="FF000000"/>
        <rFont val="Arial"/>
        <family val="2"/>
      </rPr>
      <t>CPS02</t>
    </r>
    <r>
      <rPr>
        <b/>
        <sz val="9"/>
        <color rgb="FF000000"/>
        <rFont val="Arial"/>
        <family val="2"/>
      </rPr>
      <t xml:space="preserve"> SERGIO ÁREVALO ZAMBRANO
</t>
    </r>
    <r>
      <rPr>
        <sz val="9"/>
        <color rgb="FF000000"/>
        <rFont val="Arial"/>
        <family val="2"/>
      </rPr>
      <t xml:space="preserve">Profesional por prestación de servicios
</t>
    </r>
    <r>
      <rPr>
        <b/>
        <sz val="9"/>
        <color rgb="FF000000"/>
        <rFont val="Arial"/>
        <family val="2"/>
      </rPr>
      <t xml:space="preserve">
</t>
    </r>
    <r>
      <rPr>
        <sz val="9"/>
        <color rgb="FF000000"/>
        <rFont val="Arial"/>
        <family val="2"/>
      </rPr>
      <t xml:space="preserve">Mayor </t>
    </r>
    <r>
      <rPr>
        <b/>
        <sz val="9"/>
        <color rgb="FF000000"/>
        <rFont val="Arial"/>
        <family val="2"/>
      </rPr>
      <t xml:space="preserve">GILSON QUINTERO LLANOS
</t>
    </r>
    <r>
      <rPr>
        <sz val="9"/>
        <color rgb="FF000000"/>
        <rFont val="Arial"/>
        <family val="2"/>
      </rPr>
      <t>Jefe Área Mantenimiento y Conservación de Infraestructura</t>
    </r>
  </si>
  <si>
    <r>
      <t xml:space="preserve">En coordinación con autoridades ambientales, universidades y entidades privadas se realizará las acciones de prevención ambiental como campañas de limpieza de las fuentes hídricas, campañas de educación y sensibilización, difusión en medios de comunicación, control a las fuentes de contaminación, vigilancia y control del actor contaminante para mitigar el impacto.
</t>
    </r>
    <r>
      <rPr>
        <b/>
        <sz val="9"/>
        <rFont val="Arial"/>
        <family val="2"/>
      </rPr>
      <t xml:space="preserve">
Entregable</t>
    </r>
    <r>
      <rPr>
        <sz val="9"/>
        <rFont val="Arial"/>
        <family val="2"/>
      </rPr>
      <t xml:space="preserve">: Comunicado oficial dirigido al señor Subdirector General de la Policía Nacional con informe trimestral  de actividades de las acciones realizadas. </t>
    </r>
  </si>
  <si>
    <r>
      <t xml:space="preserve">Iniciativa estratégica: </t>
    </r>
    <r>
      <rPr>
        <sz val="9"/>
        <rFont val="Arial"/>
        <family val="2"/>
      </rPr>
      <t>Implementar el Plan AMARÚ con el objetivo de lograr la descontaminación y restauración de las fuentes hídricas</t>
    </r>
    <r>
      <rPr>
        <b/>
        <sz val="9"/>
        <rFont val="Arial"/>
        <family val="2"/>
      </rPr>
      <t>.</t>
    </r>
  </si>
  <si>
    <t xml:space="preserve">DIRECCIÓN DE INFRAESTRUCTURA </t>
  </si>
  <si>
    <r>
      <t xml:space="preserve">Objetivo estratégico: </t>
    </r>
    <r>
      <rPr>
        <sz val="9"/>
        <rFont val="Arial"/>
        <family val="2"/>
      </rPr>
      <t>OE4.Diseñar e implementar un modelo de gestión distribución de recursos logísticos y financieros con enfoque territorial.</t>
    </r>
  </si>
  <si>
    <r>
      <t xml:space="preserve">Iniciativa estratégica: </t>
    </r>
    <r>
      <rPr>
        <sz val="9"/>
        <rFont val="Arial"/>
        <family val="2"/>
      </rPr>
      <t>Articulación institucional interna y externa para optimizar los recursos orientados al servicio de policía.</t>
    </r>
  </si>
  <si>
    <r>
      <t xml:space="preserve">Nombre del plan: </t>
    </r>
    <r>
      <rPr>
        <sz val="9"/>
        <color rgb="FF000000"/>
        <rFont val="Arial"/>
        <family val="2"/>
      </rPr>
      <t>DIFRA_2025_OE4_Fortalecer la administración de la infraestructura  física en la Policía Nacional.</t>
    </r>
  </si>
  <si>
    <r>
      <t xml:space="preserve">Descripción: </t>
    </r>
    <r>
      <rPr>
        <sz val="9"/>
        <rFont val="Arial"/>
        <family val="2"/>
      </rPr>
      <t>Fortalecer la administración de la infraestructura física, generando políticas y lineamientos para organizar de manera planificada el subcomponente de infraestructura, que permita optimizar las capacidades existentes, generando bienestar al personal policial.</t>
    </r>
  </si>
  <si>
    <r>
      <t xml:space="preserve">Indicador: </t>
    </r>
    <r>
      <rPr>
        <sz val="9"/>
        <rFont val="Arial"/>
        <family val="2"/>
      </rPr>
      <t>Impacto de las perspectivas del Plan Estratégico Institucional en el Servicio de Policía.</t>
    </r>
  </si>
  <si>
    <r>
      <t>Proceso:</t>
    </r>
    <r>
      <rPr>
        <sz val="9"/>
        <rFont val="Arial"/>
        <family val="2"/>
      </rPr>
      <t xml:space="preserve"> Administración de recursos logísticos y financieros </t>
    </r>
  </si>
  <si>
    <r>
      <t xml:space="preserve">Área organizacional:
</t>
    </r>
    <r>
      <rPr>
        <sz val="9"/>
        <rFont val="Arial"/>
        <family val="2"/>
      </rPr>
      <t>Área Gestión de Proyectos
Área Mantenimiento y Conservación
Área Bienes Inmuebles</t>
    </r>
  </si>
  <si>
    <r>
      <t xml:space="preserve">Presupuesto: </t>
    </r>
    <r>
      <rPr>
        <sz val="9"/>
        <rFont val="Arial"/>
        <family val="2"/>
      </rPr>
      <t>$ 24.539.724</t>
    </r>
  </si>
  <si>
    <t>1.1  Consolidar los capítulos  del proyecto Manual de Infraestructura para la generación de los lineamientos para las especialidades.</t>
  </si>
  <si>
    <r>
      <t xml:space="preserve">Consolidar los capítulos  del proyecto Manual de Infraestructura integrando la información de las especialidades de gestión (misional, salud, bienestar y educación), fundamento legal, reglas y líneas de negocio, que permita la efectiva administración del componente de Infraestructura de la Policía Nacional
</t>
    </r>
    <r>
      <rPr>
        <b/>
        <sz val="9"/>
        <rFont val="Arial"/>
        <family val="2"/>
      </rPr>
      <t xml:space="preserve">Evidencia: </t>
    </r>
    <r>
      <rPr>
        <sz val="9"/>
        <rFont val="Arial"/>
        <family val="2"/>
      </rPr>
      <t>Comunicación oficial dirigida al Director de la Dirección Logística y Financiera presentando el proyecto del Manual de Infraestructura.</t>
    </r>
  </si>
  <si>
    <t>1.2 Presentar proyecto de Manual de Infraestructura para tramite de aprobación</t>
  </si>
  <si>
    <r>
      <t xml:space="preserve">Presentar proyecto del Manual de Infraestructura para revisión metodológica de la oficina de Planeación atendiendo las diferentes recomendaciones de mejora, para posterior tramite de Secretaria General.
</t>
    </r>
    <r>
      <rPr>
        <b/>
        <sz val="9"/>
        <rFont val="Arial"/>
        <family val="2"/>
      </rPr>
      <t xml:space="preserve">Evidencia: </t>
    </r>
    <r>
      <rPr>
        <sz val="9"/>
        <rFont val="Arial"/>
        <family val="2"/>
      </rPr>
      <t>Comunicación oficial dirigida al Director de la Dirección Logística y Financiera, informando avances sobre el tramite de aprobación del manual.</t>
    </r>
  </si>
  <si>
    <t>1.3 Socializar e implementar manual de infraestructura de la Policía Nacional</t>
  </si>
  <si>
    <r>
      <t xml:space="preserve">Realizar socialización y dar aplicación a lo establecido el manual de Infraestructura de la Policía Nacional una vez se encuentre debidamente aprobada.
</t>
    </r>
    <r>
      <rPr>
        <b/>
        <sz val="9"/>
        <color indexed="8"/>
        <rFont val="Arial"/>
        <family val="2"/>
      </rPr>
      <t xml:space="preserve">Evidencia: </t>
    </r>
    <r>
      <rPr>
        <sz val="9"/>
        <color indexed="8"/>
        <rFont val="Arial"/>
        <family val="2"/>
      </rPr>
      <t>Comunicación oficial dirigida al Director de la Dirección Logística y Financiera remitiendo informe ejecutivo con los resultados de la socialización e implementación del manual.</t>
    </r>
  </si>
  <si>
    <t xml:space="preserve">1.4 Socializar acto administrativo por el cual se crea el comité de diseño </t>
  </si>
  <si>
    <r>
      <t xml:space="preserve">Realizar socialización y dar aplicación a lo establecido en la resolución del comité de diseño de la Policía Nacional una vez se encuentre debidamente aprobada.
</t>
    </r>
    <r>
      <rPr>
        <b/>
        <sz val="9"/>
        <color indexed="8"/>
        <rFont val="Arial"/>
        <family val="2"/>
      </rPr>
      <t xml:space="preserve">Evidencia: </t>
    </r>
    <r>
      <rPr>
        <sz val="9"/>
        <color indexed="8"/>
        <rFont val="Arial"/>
        <family val="2"/>
      </rPr>
      <t>Comunicación oficial dirigida al Director de la Dirección Logística y Financiera remitiendo informe ejecutivo con la socialización del acto administrativo</t>
    </r>
  </si>
  <si>
    <t>Categoría 2. Optimización en la comercialización y distribución de energía.</t>
  </si>
  <si>
    <t>2.1 Realizar tramites para la firma de negocio jurídico “Comercialización y distribución de energía no regulada".</t>
  </si>
  <si>
    <r>
      <t xml:space="preserve">Firma del contrato para el cambio de operador de red de energía eléctrica  “Comercialización y distribución de energía no regulada"
</t>
    </r>
    <r>
      <rPr>
        <b/>
        <sz val="9"/>
        <rFont val="Arial"/>
        <family val="2"/>
      </rPr>
      <t>Evidencia:</t>
    </r>
    <r>
      <rPr>
        <sz val="9"/>
        <rFont val="Arial"/>
        <family val="2"/>
      </rPr>
      <t xml:space="preserve"> Comunicación oficial dirigida al Director de Infraestructura anexando informe del tramite de firmas.</t>
    </r>
  </si>
  <si>
    <t>Jefe área Bienes Inmuebles</t>
  </si>
  <si>
    <t>2.2 Implementar proyecto  “Comercialización y distribución de energía no regulada"</t>
  </si>
  <si>
    <r>
      <t xml:space="preserve">Realizar la implementación del cambio de operador de red, proyecto  “Comercialización y distribución de energía no regulada".
</t>
    </r>
    <r>
      <rPr>
        <b/>
        <sz val="9"/>
        <rFont val="Arial"/>
        <family val="2"/>
      </rPr>
      <t xml:space="preserve">Evidencia: </t>
    </r>
    <r>
      <rPr>
        <sz val="9"/>
        <rFont val="Arial"/>
        <family val="2"/>
      </rPr>
      <t>Comunicación oficial dirigida al Director de Infraestructura remitiendo el informe de puesta en marcha del proyecto.</t>
    </r>
  </si>
  <si>
    <t>2.3 Presentar informe de ahorro del  proyecto “Comercialización y distribución de energía no regulada"</t>
  </si>
  <si>
    <r>
      <t xml:space="preserve">Presentar informe de ahorro en el pago por concepto de servicio público de energía de todas las unidades que se encuentran beneficiadas (DIPON, DIJIN, DIRAN, ESPOL, ECSAN, MEBOG y HOCEN)
</t>
    </r>
    <r>
      <rPr>
        <b/>
        <sz val="9"/>
        <rFont val="Arial"/>
        <family val="2"/>
      </rPr>
      <t>Evidencia:</t>
    </r>
    <r>
      <rPr>
        <sz val="9"/>
        <rFont val="Arial"/>
        <family val="2"/>
      </rPr>
      <t xml:space="preserve"> Comunicación oficial dirigida al Director de Infraestructura, informando el ahorro en el pago del servicio público de energía.</t>
    </r>
  </si>
  <si>
    <t>3.1 Presentar la evaluación final del impacto y resultados del plan.</t>
  </si>
  <si>
    <r>
      <rPr>
        <b/>
        <sz val="9"/>
        <color rgb="FF000000"/>
        <rFont val="Arial"/>
        <family val="2"/>
      </rPr>
      <t>ELABORÓ:</t>
    </r>
    <r>
      <rPr>
        <sz val="9"/>
        <color rgb="FF000000"/>
        <rFont val="Arial"/>
        <family val="2"/>
      </rPr>
      <t xml:space="preserve">
Mayor </t>
    </r>
    <r>
      <rPr>
        <b/>
        <sz val="9"/>
        <color rgb="FF000000"/>
        <rFont val="Arial"/>
        <family val="2"/>
      </rPr>
      <t>LUIS ENRIQUE PEREZ PÁEZ</t>
    </r>
    <r>
      <rPr>
        <sz val="9"/>
        <color rgb="FF000000"/>
        <rFont val="Arial"/>
        <family val="2"/>
      </rPr>
      <t xml:space="preserve">          Mayor </t>
    </r>
    <r>
      <rPr>
        <b/>
        <sz val="9"/>
        <color rgb="FF000000"/>
        <rFont val="Arial"/>
        <family val="2"/>
      </rPr>
      <t xml:space="preserve">GILSON QUINTERO LLANOS </t>
    </r>
    <r>
      <rPr>
        <sz val="9"/>
        <color rgb="FF000000"/>
        <rFont val="Arial"/>
        <family val="2"/>
      </rPr>
      <t xml:space="preserve">                   Mayor </t>
    </r>
    <r>
      <rPr>
        <b/>
        <sz val="9"/>
        <color rgb="FF000000"/>
        <rFont val="Arial"/>
        <family val="2"/>
      </rPr>
      <t>HÉCTOR YESED ANGARITA ROJAS</t>
    </r>
    <r>
      <rPr>
        <sz val="9"/>
        <color rgb="FF000000"/>
        <rFont val="Arial"/>
        <family val="2"/>
      </rPr>
      <t xml:space="preserve">
Jefe Área Gestión de Proyectos                 Jefe Área Mantenimiento y Conservación              Jefe Área Bienes Inmuebles 
                                                                                       </t>
    </r>
  </si>
  <si>
    <r>
      <rPr>
        <b/>
        <sz val="9"/>
        <color rgb="FF000000"/>
        <rFont val="Arial"/>
        <family val="2"/>
      </rPr>
      <t xml:space="preserve">REVISÓ:
</t>
    </r>
    <r>
      <rPr>
        <sz val="9"/>
        <color rgb="FF000000"/>
        <rFont val="Arial"/>
        <family val="2"/>
      </rPr>
      <t>Intendente Jefe</t>
    </r>
    <r>
      <rPr>
        <b/>
        <sz val="9"/>
        <color rgb="FF000000"/>
        <rFont val="Arial"/>
        <family val="2"/>
      </rPr>
      <t xml:space="preserve"> CARLOS ALBERTO CASTELLANOS DÍAZ
</t>
    </r>
    <r>
      <rPr>
        <sz val="9"/>
        <rFont val="Arial"/>
        <family val="2"/>
      </rPr>
      <t xml:space="preserve">Jefe Grupo Planeación </t>
    </r>
  </si>
  <si>
    <r>
      <t xml:space="preserve">APROBÓ: 
</t>
    </r>
    <r>
      <rPr>
        <sz val="9"/>
        <color rgb="FF000000"/>
        <rFont val="Arial"/>
        <family val="2"/>
      </rPr>
      <t xml:space="preserve">Coronel </t>
    </r>
    <r>
      <rPr>
        <b/>
        <sz val="9"/>
        <color rgb="FF000000"/>
        <rFont val="Arial"/>
        <family val="2"/>
      </rPr>
      <t xml:space="preserve">EDGAR FERNANDO LÓPEZ GONZÁLEZ
</t>
    </r>
    <r>
      <rPr>
        <sz val="9"/>
        <color rgb="FF000000"/>
        <rFont val="Arial"/>
        <family val="2"/>
      </rPr>
      <t xml:space="preserve">Director de Infraestructura </t>
    </r>
  </si>
  <si>
    <t>Categoría 3. Evaluación del plan.</t>
  </si>
  <si>
    <t>Categoría 1. Lineamientos para la Infraestructura en la Policía Nacional.</t>
  </si>
  <si>
    <t>Presupuesto: $206.263.197</t>
  </si>
  <si>
    <t>Categoría 1: Despliegue del grupo del agua</t>
  </si>
  <si>
    <t>1.1. Realizar acto administrativo para la modificación de la estructura orgánica de la DICAR.</t>
  </si>
  <si>
    <t>Director de Carabineros y Protección Ambiental</t>
  </si>
  <si>
    <t>1.2. Presentar ficha del proyecto a OFPLA</t>
  </si>
  <si>
    <t>1.3. Construir alianzas estratégicas</t>
  </si>
  <si>
    <t>10/01/2025
01/07/2025</t>
  </si>
  <si>
    <t xml:space="preserve"> 1.4. Implementar campaña: unidos por el agua, unidos por la vida</t>
  </si>
  <si>
    <t>01/01/2025
01/07/2025
01/10/2025
01/10/2025</t>
  </si>
  <si>
    <t>30/03/2025
30/06/2025
30/09/2025
01/12/2025</t>
  </si>
  <si>
    <t xml:space="preserve">1.5. Implementar Diplomado Protección a los Recursos Hidricos. </t>
  </si>
  <si>
    <t>01/01/2025
01/06/2025
01/09/2025</t>
  </si>
  <si>
    <t>30/05/2025
30/08/2025
01/12/2025</t>
  </si>
  <si>
    <t>1.6. fortalecer el Grupo Protección al Agua (Componente Humano)</t>
  </si>
  <si>
    <t xml:space="preserve">Categoría 2: Despliegue ejes de acción DICAR </t>
  </si>
  <si>
    <t>2.1. Construir vivero para la producción de semillas.</t>
  </si>
  <si>
    <t>2.2. Priorizar áreas para la intervención</t>
  </si>
  <si>
    <t>2.3. Identificar beneficiarios y áreas para intervención por contaminación de mercurio.</t>
  </si>
  <si>
    <t>10/01/2025
01/10/2025</t>
  </si>
  <si>
    <t>30/09/2025
01/12/2025</t>
  </si>
  <si>
    <t>2.4. Realizar diagnóstico y elaborar proyecto.</t>
  </si>
  <si>
    <t xml:space="preserve">Jefe Seccional de Investigación Criminal </t>
  </si>
  <si>
    <t>2.5. Ingresar propuesta al banco de proyectos de la Policía Nacional, contando con viabilidades necesarias.</t>
  </si>
  <si>
    <t xml:space="preserve">2.6. Presentar el proyecto a cooperantes nacionales e internacionales. </t>
  </si>
  <si>
    <t>2.7. Fortalecer el laboratorio ambiental forense.</t>
  </si>
  <si>
    <t>2.8. Construir el Centro de Integración Transnacional para el Control de Delitos Ambientales de la Amazonía.</t>
  </si>
  <si>
    <t>Jefe Área de Carabineros y Guias Caninos para la Protección Ambiental</t>
  </si>
  <si>
    <t>2.9. Presentar estudios y diseños</t>
  </si>
  <si>
    <t>2.10. Desarrollar cronograma de construcción</t>
  </si>
  <si>
    <t>2.11  Presentar avances del proyecto</t>
  </si>
  <si>
    <t xml:space="preserve">Categoría 3:   Fortalecimiento de las capacidades para el despliegue de la Estrategia Institucional de Protección al Capital Natural - EICAN. </t>
  </si>
  <si>
    <t>3.1. Realizar encuentro de enlaces internacionales</t>
  </si>
  <si>
    <t>Jefe Grupo Relaciones y Cooperación Internacional</t>
  </si>
  <si>
    <t>10/01/2025
01/04/2025
01/07/2025
01/10/2025</t>
  </si>
  <si>
    <t>3.2. Fortalecer red Jaguar</t>
  </si>
  <si>
    <t>3.3.  Fortalecer Grupo de Intervención contra la Deforestación GRIDE (Componente humano).</t>
  </si>
  <si>
    <t>3.4.   Fortalecer Grupo de Intervención contra la deforestación GRIDE (Componente formación)</t>
  </si>
  <si>
    <t>3.5. Fortalecer Grupo de Intervención contra la deforestación GRIDE (Componente logistico).</t>
  </si>
  <si>
    <t>3.6. Desplegar investigaciones contra delitos ambientales.</t>
  </si>
  <si>
    <t>3.7. Priorizar áreas para el acompañamiento a la reforestación.</t>
  </si>
  <si>
    <t xml:space="preserve">3.8.Presentar resultados y seguimiento de las áreas intervenidas </t>
  </si>
  <si>
    <t>10/01/2025
01/09/2025</t>
  </si>
  <si>
    <t>30/08/2025
01/12/2025</t>
  </si>
  <si>
    <t>3.9. Fortalecer el Grupo de Intervención contra la deforestación GUBIM (Componente humano)</t>
  </si>
  <si>
    <t>3.10. Fortalecer el Grupo de Intervención contra la deforestación GUBIM (Componente formación)</t>
  </si>
  <si>
    <t>3.11. Fortalecer el Grupo de Intervención contra la deforestación GUBIM (Componente logistico</t>
  </si>
  <si>
    <t>Categoría 4: Evaluación final del plan de acción</t>
  </si>
  <si>
    <t>4.1 Presentar la evaluación final del impacto y resultados del plan</t>
  </si>
  <si>
    <t>Jefe Grupo de Planeación DICAR</t>
  </si>
  <si>
    <r>
      <t xml:space="preserve">Objetivo estratégico: </t>
    </r>
    <r>
      <rPr>
        <sz val="9"/>
        <color indexed="8"/>
        <rFont val="Arial"/>
        <family val="2"/>
      </rPr>
      <t>OE9 Contribuir a la protección del ambiente y el desarrollo sostenible.</t>
    </r>
  </si>
  <si>
    <r>
      <t xml:space="preserve">Iniciativa estratégica: </t>
    </r>
    <r>
      <rPr>
        <sz val="9"/>
        <rFont val="Arial"/>
        <family val="2"/>
      </rPr>
      <t>Protección y fortalecimiento de recursos naturales</t>
    </r>
  </si>
  <si>
    <r>
      <t xml:space="preserve">Nombre del plan: </t>
    </r>
    <r>
      <rPr>
        <sz val="9"/>
        <color rgb="FF000000"/>
        <rFont val="Arial"/>
        <family val="2"/>
      </rPr>
      <t>DICAR_2025_OE9_Despliegue estrategia institucional de protección al capital natural.</t>
    </r>
  </si>
  <si>
    <r>
      <rPr>
        <b/>
        <sz val="9"/>
        <rFont val="Arial"/>
        <family val="2"/>
      </rPr>
      <t>Versión del plan:</t>
    </r>
    <r>
      <rPr>
        <sz val="9"/>
        <rFont val="Arial"/>
        <family val="2"/>
      </rPr>
      <t xml:space="preserve">  0</t>
    </r>
  </si>
  <si>
    <r>
      <t>Descripción:</t>
    </r>
    <r>
      <rPr>
        <sz val="9"/>
        <rFont val="Arial"/>
        <family val="2"/>
      </rPr>
      <t xml:space="preserve"> Restauar y proteger los recursos naturales en colaboración con entidades gubernamentales y comunidades, con el objetivo de priorizar área para la reforestación, protección de recurso hidrico.</t>
    </r>
  </si>
  <si>
    <r>
      <t xml:space="preserve">Indicador: </t>
    </r>
    <r>
      <rPr>
        <sz val="9"/>
        <rFont val="Arial"/>
        <family val="2"/>
      </rPr>
      <t>Acciones en protección ambiental</t>
    </r>
  </si>
  <si>
    <r>
      <t>Proceso:</t>
    </r>
    <r>
      <rPr>
        <sz val="9"/>
        <rFont val="Arial"/>
        <family val="2"/>
      </rPr>
      <t xml:space="preserve"> Prevención y control policial </t>
    </r>
  </si>
  <si>
    <r>
      <t xml:space="preserve">Área organizacional: </t>
    </r>
    <r>
      <rPr>
        <sz val="9"/>
        <rFont val="Arial"/>
        <family val="2"/>
      </rPr>
      <t>Área de Policía Ambiental y Recursos Naturales</t>
    </r>
  </si>
  <si>
    <r>
      <rPr>
        <sz val="9"/>
        <color rgb="FF000000"/>
        <rFont val="Arial"/>
        <family val="2"/>
      </rPr>
      <t xml:space="preserve">Realizar la modificación del acto administrativo (Resolución DICAR) en el cual se incluya el Grupo de Protección al  Agua con las funciones en la Dirección de Carabineros y Protección Ambiental, 
</t>
    </r>
    <r>
      <rPr>
        <b/>
        <sz val="9"/>
        <color rgb="FF000000"/>
        <rFont val="Arial"/>
        <family val="2"/>
      </rPr>
      <t>Evidencia:</t>
    </r>
    <r>
      <rPr>
        <sz val="9"/>
        <color rgb="FF000000"/>
        <rFont val="Arial"/>
        <family val="2"/>
      </rPr>
      <t xml:space="preserve"> comunicación oficial dirigida al señor subdirector general de la policía nacional</t>
    </r>
    <r>
      <rPr>
        <sz val="9"/>
        <color rgb="FFFF0000"/>
        <rFont val="Arial"/>
        <family val="2"/>
      </rPr>
      <t xml:space="preserve"> </t>
    </r>
    <r>
      <rPr>
        <sz val="9"/>
        <color rgb="FF000000"/>
        <rFont val="Arial"/>
        <family val="2"/>
      </rPr>
      <t>remitiendo el acto administrativo firmado.</t>
    </r>
  </si>
  <si>
    <r>
      <t xml:space="preserve">Formular la ficha del proyecto de las necesidades para el fortalecimiento del Grupo Protección al Agua  a la Oficina de Planeación.
</t>
    </r>
    <r>
      <rPr>
        <b/>
        <sz val="9"/>
        <color rgb="FF000000"/>
        <rFont val="Arial"/>
        <family val="2"/>
      </rPr>
      <t>Evidencia:</t>
    </r>
    <r>
      <rPr>
        <sz val="9"/>
        <color rgb="FF000000"/>
        <rFont val="Arial"/>
        <family val="2"/>
      </rPr>
      <t xml:space="preserve"> comunicación oficial dirigida al Director de Carabineros y Protección Ambiental remitiendo informe ejecutivo con los avances de la ficha del proyecto.</t>
    </r>
  </si>
  <si>
    <r>
      <t xml:space="preserve">Construir alianzas estratégicas con corporaciones autónomas regionales, entidades privadas, entidades académicas y entidades público administrativas, con el fin de fortalecer el despliegue de los Grupos de Policía Ambiental y del Agua.
</t>
    </r>
    <r>
      <rPr>
        <b/>
        <sz val="9"/>
        <rFont val="Arial"/>
        <family val="2"/>
      </rPr>
      <t>Evidencia:</t>
    </r>
    <r>
      <rPr>
        <sz val="9"/>
        <rFont val="Arial"/>
        <family val="2"/>
      </rPr>
      <t xml:space="preserve"> comunicación oficial dirigida al Director de Carabineros y Protección Ambiental remitiendo informe ejecutivo con las actividades desarrolladas para la construcción de alianzas estratégicas</t>
    </r>
  </si>
  <si>
    <r>
      <t xml:space="preserve">Desplegar la campaña "unidos por el agua, unidos por la vida", realizando campañas de sensibilización en el territorio a nivel nacional, con el fin de preservar y proteger los recursos hidricos en colombia. Asi mismo actividades de prevención y control. 
</t>
    </r>
    <r>
      <rPr>
        <b/>
        <sz val="9"/>
        <rFont val="Arial"/>
        <family val="2"/>
      </rPr>
      <t>Evidencia:</t>
    </r>
    <r>
      <rPr>
        <sz val="9"/>
        <rFont val="Arial"/>
        <family val="2"/>
      </rPr>
      <t xml:space="preserve"> comunicación oficial dirigida al Director de Carabineros y Protección Ambiental remitiendo informe ejecutivo con los resultados del depliegue de la campaña.</t>
    </r>
  </si>
  <si>
    <r>
      <t xml:space="preserve">Capacitar al personal que integra el Grupo de Policía del Agua en el diplomado Protección a los recursos hidricos, con el fin de fortalecer el conocimiento y despliegue de las acciones en territorio.
</t>
    </r>
    <r>
      <rPr>
        <b/>
        <sz val="9"/>
        <rFont val="Arial"/>
        <family val="2"/>
      </rPr>
      <t xml:space="preserve">
Evidencia:</t>
    </r>
    <r>
      <rPr>
        <sz val="9"/>
        <rFont val="Arial"/>
        <family val="2"/>
      </rPr>
      <t xml:space="preserve"> comunicación oficial dirigida al Director de Carabineros y Protección Ambiental remitiendo informe ejecutivo con el resultado de las capacitaciones realizadas al Grupo de Policía del Agua.</t>
    </r>
  </si>
  <si>
    <r>
      <t xml:space="preserve">Realizar las acciones pertinentes con la Dirección de Talento Humano para la destinación de personal recién egresado de las escuelas de formación, así como la autorización y publicación de convocatoria a nivel institucional para el fortalecimiento del Grupo de Protección al Agua.
</t>
    </r>
    <r>
      <rPr>
        <b/>
        <sz val="9"/>
        <rFont val="Arial"/>
        <family val="2"/>
      </rPr>
      <t xml:space="preserve">Evidencia: </t>
    </r>
    <r>
      <rPr>
        <sz val="9"/>
        <rFont val="Arial"/>
        <family val="2"/>
      </rPr>
      <t>comunicación oficial dirigida al Director de Carabineros y Protección Ambiental remitiendo informe ejecutivo donde se evidencie las acciones realizadas para el fortalecimiento del Grupo Protección al Agua.</t>
    </r>
  </si>
  <si>
    <r>
      <t xml:space="preserve">Consecución de un espacio para la construcción de un vivero para la  producción de semillas y plántulas con el objetivo de fortalecer el programa de fitorremediación.
</t>
    </r>
    <r>
      <rPr>
        <b/>
        <sz val="9"/>
        <rFont val="Arial"/>
        <family val="2"/>
      </rPr>
      <t>Evidencia:</t>
    </r>
    <r>
      <rPr>
        <sz val="9"/>
        <rFont val="Arial"/>
        <family val="2"/>
      </rPr>
      <t xml:space="preserve"> comunicación oficial dirigida al Director de Carabineros y Protección Ambiental remitiendo informe ejecutivo con los resultados para la adquisición del espacio para el vivero.</t>
    </r>
  </si>
  <si>
    <r>
      <t xml:space="preserve">Identifcar las áreas afectadas por el delito de mineria ilicita para la implementación de la técnica de fitorremediación, con el fin de reducir los niveles de contaminación de mercurio.
</t>
    </r>
    <r>
      <rPr>
        <b/>
        <sz val="9"/>
        <rFont val="Arial"/>
        <family val="2"/>
      </rPr>
      <t xml:space="preserve">Evidencia: </t>
    </r>
    <r>
      <rPr>
        <sz val="9"/>
        <rFont val="Arial"/>
        <family val="2"/>
      </rPr>
      <t>comunicación oficial dirigida al Director de Carabineros y Protección Ambiental remitiendo informe ejecutivo con la identificación de las área afectadas para su intervención.</t>
    </r>
  </si>
  <si>
    <r>
      <t xml:space="preserve">Realizar reconocimiento y sensibilización del territorio donde se presenta las áreas afectadas por contaminación de mercurio, para identificación de beneficiarios y áreas a intervenir. 
</t>
    </r>
    <r>
      <rPr>
        <b/>
        <sz val="9"/>
        <rFont val="Arial"/>
        <family val="2"/>
      </rPr>
      <t xml:space="preserve">Evidencia: </t>
    </r>
    <r>
      <rPr>
        <sz val="9"/>
        <rFont val="Arial"/>
        <family val="2"/>
      </rPr>
      <t>comunicación oficial dirigida al Director de Carabineros y Protección Ambiental remitiendo informe ejecutivo con el resultado del reconocimiento y sensibilización del territorio e identificación de beneficiarios y áras a intervenir.</t>
    </r>
  </si>
  <si>
    <r>
      <t xml:space="preserve">Realizar mesa de trabajo con la Dirección de Investigación Criminal e Interpol con el fin de verificar el diágnostico del proyecto de fortalecimiento del laboratorio Ambiental Forense.
</t>
    </r>
    <r>
      <rPr>
        <b/>
        <sz val="9"/>
        <color rgb="FF000000"/>
        <rFont val="Arial"/>
        <family val="2"/>
      </rPr>
      <t>Evidencia:</t>
    </r>
    <r>
      <rPr>
        <sz val="9"/>
        <color rgb="FF000000"/>
        <rFont val="Arial"/>
        <family val="2"/>
      </rPr>
      <t xml:space="preserve"> comunicación oficial dirigida al Director de Carabineros y Protección Ambiental remitiendo informe ejecutivo con el resultado del diagnóstico y compromisos acordados en la mesa de trabajo.</t>
    </r>
  </si>
  <si>
    <r>
      <t xml:space="preserve">Realizar mesa de trabajo con el Grupo de Relaciones y Cooperación Internacional y presentar ficha del proyecto para el fortalecimiento del laboratorio Ambiental Forense a la Oficina de Planeación.
</t>
    </r>
    <r>
      <rPr>
        <b/>
        <sz val="9"/>
        <rFont val="Arial"/>
        <family val="2"/>
      </rPr>
      <t xml:space="preserve">Evidencia: </t>
    </r>
    <r>
      <rPr>
        <sz val="9"/>
        <rFont val="Arial"/>
        <family val="2"/>
      </rPr>
      <t>comunicación oficial dirigida al Director de Carabineros y Protección Ambiental remitiendo informe ejecutivo con los resultados de la mesa de trabajo y anexo de la ficha del proyecto.</t>
    </r>
  </si>
  <si>
    <r>
      <t xml:space="preserve">Buscar fuentes de financiación con agentes cooperantes para la implementación y fortalecimiento del análisis forense relacionadas con delitos ambientales.
</t>
    </r>
    <r>
      <rPr>
        <b/>
        <sz val="9"/>
        <color rgb="FF000000"/>
        <rFont val="Arial"/>
        <family val="2"/>
      </rPr>
      <t xml:space="preserve">
Evidencia: </t>
    </r>
    <r>
      <rPr>
        <sz val="9"/>
        <color rgb="FF000000"/>
        <rFont val="Arial"/>
        <family val="2"/>
      </rPr>
      <t>comunicación oficial dirigida al Director de Carabineros y Protección Ambiental remitiendo informe ejecutivo con las actividades desarrolladas, incluyendo los cooperantes nacionales e internacionales encontrados para su financiación.</t>
    </r>
  </si>
  <si>
    <r>
      <t xml:space="preserve">Incrementar el Talento Humano de profesionales en Química, Biología, Médico Veterinario, Veterinario Zootecnista, Microbiología y Bacteriología. Gestionar fortalecimiento de Talento Humano de profesionales en: Química, Biología, Médico Veterinario, Veterinario Zootecnista, Microbiología y Bacteriología, con el fin de fortalecer el laboratorio Quimico forense de especies silvestres.
</t>
    </r>
    <r>
      <rPr>
        <b/>
        <sz val="9"/>
        <rFont val="Arial"/>
        <family val="2"/>
      </rPr>
      <t xml:space="preserve">Evidencia: </t>
    </r>
    <r>
      <rPr>
        <sz val="9"/>
        <rFont val="Arial"/>
        <family val="2"/>
      </rPr>
      <t>comunicación oficial dirigida al Director de Carabineros y Protección Ambiental remitiendo informe ejecutivo con el resultado de las actividades desplegadas para el fortalecimiento del talento humano.</t>
    </r>
  </si>
  <si>
    <r>
      <t xml:space="preserve">Desarrollar mesa de trabajo con INL, ARCIG y ARLOF, con el propósito de verificar y notificar las lista de chequeo con responsabilidades para la estructuración del proyecto del Centro de Integración Transnacional para el Control de Delitos Ambientales de la Amazonía.
</t>
    </r>
    <r>
      <rPr>
        <b/>
        <sz val="9"/>
        <rFont val="Arial"/>
        <family val="2"/>
      </rPr>
      <t>Evidencia:</t>
    </r>
    <r>
      <rPr>
        <sz val="9"/>
        <rFont val="Arial"/>
        <family val="2"/>
      </rPr>
      <t xml:space="preserve"> comunicación oficial dirigida al Director de Carabineros y Protección Ambiental remitiendo informe ejecutivo con el resultado de las mesas de trabajo realizadas, así como los compromisos y las conclusiones producto de las mismas.</t>
    </r>
  </si>
  <si>
    <r>
      <t xml:space="preserve">Realizar la presentación de los formatos de estudio y diseño por parte de INL para la construcción proyecto del Centro de Integración Transnacional para el Control de Delitos Ambientales de la Amazonía.
</t>
    </r>
    <r>
      <rPr>
        <b/>
        <sz val="9"/>
        <rFont val="Arial"/>
        <family val="2"/>
      </rPr>
      <t xml:space="preserve">Evidencia: </t>
    </r>
    <r>
      <rPr>
        <sz val="9"/>
        <rFont val="Arial"/>
        <family val="2"/>
      </rPr>
      <t>comunicación oficial dirigida al Director de Carabineros y Protección Ambiental remitiendo informe de las actividades realizadas y anexo de los formatos de diseños y estudios.</t>
    </r>
  </si>
  <si>
    <r>
      <t xml:space="preserve">Realizar el respectivo cronograma en coordinación con el Área Logistica y Financiera de la Dirección de Carabineros y Protección Ambiental, con el fin de dar inicio a la primera fase de la construcción del Centro de Integración Transnacional para el Control de Delitos Ambientales de la Amazonía.
</t>
    </r>
    <r>
      <rPr>
        <b/>
        <sz val="9"/>
        <rFont val="Arial"/>
        <family val="2"/>
      </rPr>
      <t xml:space="preserve">Evidencia: </t>
    </r>
    <r>
      <rPr>
        <sz val="9"/>
        <rFont val="Arial"/>
        <family val="2"/>
      </rPr>
      <t>Comunicado oficial dirigido al Director de Carabineros y Protección Ambiental remitiendo informe ejecutivo de las actividades realizadas con el cronograma eleborado.</t>
    </r>
  </si>
  <si>
    <r>
      <t xml:space="preserve">Presentar el informe de los avances del proyecto para la construcción de Centro de Integración Transnacional para el Control de Delitos Ambientales de la Amazonía.
</t>
    </r>
    <r>
      <rPr>
        <b/>
        <sz val="9"/>
        <rFont val="Arial"/>
        <family val="2"/>
      </rPr>
      <t>Evidencia:</t>
    </r>
    <r>
      <rPr>
        <sz val="9"/>
        <rFont val="Arial"/>
        <family val="2"/>
      </rPr>
      <t xml:space="preserve"> comunicación oficial dirigida al señor subdirector general de la Policía Nacional remitiendo informe ejecutivo con el resultado de los avances del proyecto para la construcción de Centro de Integración Transnacional para el Control de Delitos Ambientales de la Amazonía.</t>
    </r>
  </si>
  <si>
    <r>
      <t xml:space="preserve">Realizar encuentros internacionales para el Intercambio de información en cooperación de la Dirección de Carabineros y Protección Ambiental,  con otros paises en temas ambientales y buenas practicas policiales.
</t>
    </r>
    <r>
      <rPr>
        <b/>
        <sz val="9"/>
        <rFont val="Arial"/>
        <family val="2"/>
      </rPr>
      <t xml:space="preserve">Evidencia: </t>
    </r>
    <r>
      <rPr>
        <sz val="9"/>
        <rFont val="Arial"/>
        <family val="2"/>
      </rPr>
      <t>comunicación oficial dirigida al Director de Carabineros y Protección Ambiental remitiendo informe ejecutivo con los resultados de los encuentros internacionales relializados.</t>
    </r>
  </si>
  <si>
    <r>
      <t xml:space="preserve">Seguimiento a los compromisos pactados y trámites de comisiones con la red jaguar.
</t>
    </r>
    <r>
      <rPr>
        <b/>
        <sz val="9"/>
        <rFont val="Arial"/>
        <family val="2"/>
      </rPr>
      <t xml:space="preserve">
Evidencia:</t>
    </r>
    <r>
      <rPr>
        <sz val="9"/>
        <rFont val="Arial"/>
        <family val="2"/>
      </rPr>
      <t xml:space="preserve"> comunicación oficial dirigida al Director de Carabineros y Protección Ambiental remitiendo informe ejecutivo con los resultados de la red jaguar.</t>
    </r>
  </si>
  <si>
    <r>
      <t xml:space="preserve">Realizar las acciones pertinentes con la Dirección de Talento Humano y el Grupo de Talento Humano de la Direccion de Carabineros y Protección Ambiental para el fortalecimiento del Grupo de Intervención Contra la Deforestación.
</t>
    </r>
    <r>
      <rPr>
        <b/>
        <sz val="9"/>
        <rFont val="Arial"/>
        <family val="2"/>
      </rPr>
      <t>Evidencia:</t>
    </r>
    <r>
      <rPr>
        <sz val="9"/>
        <rFont val="Arial"/>
        <family val="2"/>
      </rPr>
      <t xml:space="preserve"> comunicación oficial dirigida al Director de Carabineros y Protección Ambiental remitiendo informe ejecutivo con los resultados del fortalecimiento del GRIDE.</t>
    </r>
  </si>
  <si>
    <r>
      <t xml:space="preserve">Implementar capacitaciones al personal que integra el Grupo de Intervención contra la Deforestación GRIDE, en temas relacionados con el ambiente, protección a los recursos naturales y contra la deforestación y operativo.
</t>
    </r>
    <r>
      <rPr>
        <b/>
        <sz val="9"/>
        <rFont val="Arial"/>
        <family val="2"/>
      </rPr>
      <t xml:space="preserve">Evidencia: </t>
    </r>
    <r>
      <rPr>
        <sz val="9"/>
        <rFont val="Arial"/>
        <family val="2"/>
      </rPr>
      <t>comunicación oficial dirigida al Director de Carabineros y Protección Ambiental remitiendo informe ejecutivo con el resultado de las capacitaciones realizadas.</t>
    </r>
  </si>
  <si>
    <r>
      <t xml:space="preserve">Realizar coordinaciones interinstitucionales e institucionales para la consecución de elementos logisticos para el fortalecimiento del Grupo de Intervención contra la Deforestación GRIDE.
</t>
    </r>
    <r>
      <rPr>
        <b/>
        <sz val="9"/>
        <rFont val="Arial"/>
        <family val="2"/>
      </rPr>
      <t xml:space="preserve">
Evidencia: </t>
    </r>
    <r>
      <rPr>
        <sz val="9"/>
        <rFont val="Arial"/>
        <family val="2"/>
      </rPr>
      <t>comunicación oficial dirigida al Director de Carabineros y Protección Ambiental remitiendo informe ejecutivo con las actividades desarrolladas para el fortalecimiento del Grupo de Intervención contra la Deforestación GRIDE.</t>
    </r>
  </si>
  <si>
    <r>
      <t xml:space="preserve">Fortalecer los procesos investigativos tendientes a la desarticulación de estructuras delicuenciales dedicados a la comisión de delitos ambientales. 
</t>
    </r>
    <r>
      <rPr>
        <b/>
        <sz val="9"/>
        <rFont val="Arial"/>
        <family val="2"/>
      </rPr>
      <t>Evidencia:</t>
    </r>
    <r>
      <rPr>
        <sz val="9"/>
        <rFont val="Arial"/>
        <family val="2"/>
      </rPr>
      <t xml:space="preserve"> comunicación oficial dirigida al Director de Carabineros y Protección Ambiental remitiendo informe ejecutivo con las actividades desarrolladas para el despliegue de las investigaciones contra delitos a,bientales.</t>
    </r>
  </si>
  <si>
    <r>
      <t xml:space="preserve">Identificar las áreas más afectadas a nivel nacional para el acompañamiento a entidades ambientales para la reforestación y restauración de las mismas.
</t>
    </r>
    <r>
      <rPr>
        <b/>
        <sz val="9"/>
        <rFont val="Arial"/>
        <family val="2"/>
      </rPr>
      <t xml:space="preserve">Evidencia: </t>
    </r>
    <r>
      <rPr>
        <sz val="9"/>
        <rFont val="Arial"/>
        <family val="2"/>
      </rPr>
      <t>comunicación oficial dirigida al señor Director de Carabineros y Protección Ambiental remitiendo Informe ejecutivo con las actividades desarrolladas y las áreas más afectadas.</t>
    </r>
  </si>
  <si>
    <r>
      <t xml:space="preserve">Presentar informe detallado sobre las actividades realizadas en las áreas priorizadas para la reforestación y restauración ecológica, destacando los avances alcanzados, las acciones implementadas y los resultados obtenidos.
</t>
    </r>
    <r>
      <rPr>
        <b/>
        <sz val="9"/>
        <rFont val="Arial"/>
        <family val="2"/>
      </rPr>
      <t xml:space="preserve">Evidencia: </t>
    </r>
    <r>
      <rPr>
        <sz val="9"/>
        <rFont val="Arial"/>
        <family val="2"/>
      </rPr>
      <t>comunicación oficial dirigida al señor Director de Carabineros y Protección Ambiental remitiendo Informe ejecutivo con el resultado de las actividades desarrolladas y su seguimiento.</t>
    </r>
  </si>
  <si>
    <r>
      <t xml:space="preserve">Realizar las acciones pertinentes con la Dirección de Talento Humano para la destinación de personal recién egresado de las escuelas de formación, así como la autorización y publicación de convocatoria a nivel institucional para el fortalecimiento de los Grupos de Policía Ambiental y Recursos Naturales.
</t>
    </r>
    <r>
      <rPr>
        <b/>
        <sz val="9"/>
        <rFont val="Arial"/>
        <family val="2"/>
      </rPr>
      <t>Evidencia:</t>
    </r>
    <r>
      <rPr>
        <sz val="9"/>
        <rFont val="Arial"/>
        <family val="2"/>
      </rPr>
      <t xml:space="preserve"> comunicación oficial dirigida al señor Director de Carabineros y Protección Ambiental remitiendo Informe ejecutivo con las acciones realizadas para el foralecimiento del Grupo de Intervención contra la Deforestación GUBIM.</t>
    </r>
  </si>
  <si>
    <r>
      <t xml:space="preserve">Implementar capacitaciones al personal que integran los Grupos de Policia Ambiental y Recursos Naturales, en temas relacionados con el Protección al Capital Natural.
</t>
    </r>
    <r>
      <rPr>
        <b/>
        <sz val="9"/>
        <rFont val="Arial"/>
        <family val="2"/>
      </rPr>
      <t xml:space="preserve">Evidencia: </t>
    </r>
    <r>
      <rPr>
        <sz val="9"/>
        <rFont val="Arial"/>
        <family val="2"/>
      </rPr>
      <t>comunicación oficial dirigida al señor Director de Carabineros y Protección Ambiental remitiendo Informe ejecutivo de las capacitaciones realizadas.</t>
    </r>
  </si>
  <si>
    <r>
      <t xml:space="preserve">Realizar coordinaciones interinstitucionales e institucionales para la consecución de elementos logisticos para el fortalecimiento de los Grupos Policía Amabienta y Recursos Naturales.
</t>
    </r>
    <r>
      <rPr>
        <b/>
        <sz val="9"/>
        <rFont val="Arial"/>
        <family val="2"/>
      </rPr>
      <t xml:space="preserve">Evidencia: </t>
    </r>
    <r>
      <rPr>
        <sz val="9"/>
        <rFont val="Arial"/>
        <family val="2"/>
      </rPr>
      <t>comunicación oficial dirigida al señor Director de Carabineros y Protección Ambiental remitiendo Informe ejecutivo con las actividades desarrolladas para el fortalecimiento del Grupo de Intervención contra la Deforestación GUBIM.</t>
    </r>
  </si>
  <si>
    <r>
      <t xml:space="preserve">Realizar la evaluación del desempeño del plan de acción el cual mide el impacto de las tareas planeadas para la presente vigencia.
</t>
    </r>
    <r>
      <rPr>
        <b/>
        <sz val="9"/>
        <rFont val="Arial"/>
        <family val="2"/>
      </rPr>
      <t>Evidencia: c</t>
    </r>
    <r>
      <rPr>
        <sz val="9"/>
        <rFont val="Arial"/>
        <family val="2"/>
      </rPr>
      <t>omunicación oficial dirigida al señor subdirector general de la Policía Nacional, remitiendo el instrumento de evaluación del desempeño del plan de acción de la presente vigencia.</t>
    </r>
  </si>
  <si>
    <r>
      <t xml:space="preserve">ELABORÓ: 
Teniente Coronel JAVIER LEONARDO CARDENAS ARIAS
</t>
    </r>
    <r>
      <rPr>
        <sz val="9"/>
        <rFont val="Arial"/>
        <family val="2"/>
      </rPr>
      <t xml:space="preserve">Jefe Área de Policía Ambiental y Recursos Naturales
</t>
    </r>
    <r>
      <rPr>
        <b/>
        <sz val="9"/>
        <rFont val="Arial"/>
        <family val="2"/>
      </rPr>
      <t xml:space="preserve">
</t>
    </r>
  </si>
  <si>
    <r>
      <t xml:space="preserve">REVISÓ: 
</t>
    </r>
    <r>
      <rPr>
        <sz val="9"/>
        <rFont val="Arial"/>
        <family val="2"/>
      </rPr>
      <t xml:space="preserve">
</t>
    </r>
    <r>
      <rPr>
        <b/>
        <sz val="9"/>
        <rFont val="Arial"/>
        <family val="2"/>
      </rPr>
      <t>Teniente Coronel JUAN SEBASTIÁN GÓMEZ RESTREPO</t>
    </r>
    <r>
      <rPr>
        <sz val="9"/>
        <rFont val="Arial"/>
        <family val="2"/>
      </rPr>
      <t xml:space="preserve">
Jefe Planeación DICAR
</t>
    </r>
  </si>
  <si>
    <r>
      <t xml:space="preserve">APROBÓ: 
Brigadier General JOSÉ JAMES ROA CASTAÑEDA
</t>
    </r>
    <r>
      <rPr>
        <sz val="9"/>
        <rFont val="Arial"/>
        <family val="2"/>
      </rPr>
      <t>Director de Carabineros y Protección Ambiental (E)</t>
    </r>
  </si>
  <si>
    <t>1. Realizar Mesa de trabajo con la Dirección de Talento Humano</t>
  </si>
  <si>
    <t>Jefe Área Operaciones para la Protección Ambiental</t>
  </si>
  <si>
    <t>2.  Realizar Mesa de trabajo con el Grupo de Gestión Documental-DICAR</t>
  </si>
  <si>
    <t>Jefe Área de Carabineros y Guías Caninos para la Protección Ambiental</t>
  </si>
  <si>
    <t>3. Fortalecer grupos operativos UNIRET. (componente humano)</t>
  </si>
  <si>
    <t>4. Fortalecer grupos operativos UNIRET (Componente logístico)</t>
  </si>
  <si>
    <t>5. Fortalecer grupos operativos UNIRET (Componente formación)</t>
  </si>
  <si>
    <t>6. Fortalecer las UBICAR (componente formación)</t>
  </si>
  <si>
    <t>7. Fortalecer las UBICAR (Componente logistico)</t>
  </si>
  <si>
    <t>8. Presentar la evaluación final del impacto y resultados del plan.</t>
  </si>
  <si>
    <t>1. Crear acto administrativo.</t>
  </si>
  <si>
    <t>Coordinador Carabineros y Protección Ambiental</t>
  </si>
  <si>
    <t>2.Informar acciones adelantadas con los gremios.</t>
  </si>
  <si>
    <t>10/01/2025
01/07/2025
01/10/2025</t>
  </si>
  <si>
    <t>30/06/2025
30/09/2025
01/12/2025</t>
  </si>
  <si>
    <t>3.mplementar  socializaciones a las Seccionales de Carabineros y Protección Ambiental en temas agropecuarios.</t>
  </si>
  <si>
    <t>10/01/2025
01/05/2025</t>
  </si>
  <si>
    <t>30/04/2025
30/08/2025</t>
  </si>
  <si>
    <r>
      <t xml:space="preserve">Objetivo estratégico: </t>
    </r>
    <r>
      <rPr>
        <sz val="9"/>
        <color indexed="8"/>
        <rFont val="Arial"/>
        <family val="2"/>
      </rPr>
      <t>OE5 Promover el relacionamiento internacional y la coordinación Interinstitucional para la seguridad y la convivencia</t>
    </r>
    <r>
      <rPr>
        <b/>
        <sz val="9"/>
        <rFont val="Arial"/>
        <family val="2"/>
      </rPr>
      <t>.</t>
    </r>
  </si>
  <si>
    <r>
      <t xml:space="preserve">Iniciativa estratégica: </t>
    </r>
    <r>
      <rPr>
        <sz val="9"/>
        <rFont val="Arial"/>
        <family val="2"/>
      </rPr>
      <t>Acercamiento con gremios agropecuarios en terrritorio</t>
    </r>
    <r>
      <rPr>
        <b/>
        <sz val="9"/>
        <rFont val="Arial"/>
        <family val="2"/>
      </rPr>
      <t>.</t>
    </r>
  </si>
  <si>
    <r>
      <t xml:space="preserve">Nombre del plan: </t>
    </r>
    <r>
      <rPr>
        <sz val="9"/>
        <rFont val="Arial"/>
        <family val="2"/>
      </rPr>
      <t>DICAR_2025_OE5_Atención a gremios agropecuarios</t>
    </r>
    <r>
      <rPr>
        <b/>
        <sz val="9"/>
        <rFont val="Arial"/>
        <family val="2"/>
      </rPr>
      <t>.</t>
    </r>
  </si>
  <si>
    <r>
      <t>Descripción:</t>
    </r>
    <r>
      <rPr>
        <sz val="9"/>
        <rFont val="Arial"/>
        <family val="2"/>
      </rPr>
      <t xml:space="preserve"> Impulsar acercamientos interinstitucionales con los gremios agropecuarios, con el objetivo de coordinar acciones integrales que contribuyan de manera efectiva al aporte de reducción de delitos en las zonas rurales.</t>
    </r>
  </si>
  <si>
    <r>
      <t xml:space="preserve">Área organizacional: </t>
    </r>
    <r>
      <rPr>
        <sz val="9"/>
        <rFont val="Arial"/>
        <family val="2"/>
      </rPr>
      <t>Coordinación Carabineros y Protección Ambiental</t>
    </r>
  </si>
  <si>
    <r>
      <rPr>
        <b/>
        <sz val="9"/>
        <color theme="1"/>
        <rFont val="Arial"/>
        <family val="2"/>
      </rPr>
      <t>Presupuesto:</t>
    </r>
    <r>
      <rPr>
        <sz val="9"/>
        <color theme="1"/>
        <rFont val="Arial"/>
        <family val="2"/>
      </rPr>
      <t xml:space="preserve"> $ 4.344.256</t>
    </r>
  </si>
  <si>
    <r>
      <t xml:space="preserve">Realizar y proyectar acto administrativo, con el fin de determinar funciones y responsabilidades, en cumplimiento al plan de acción 2025, “atención a gremios agropecuarios”.
</t>
    </r>
    <r>
      <rPr>
        <b/>
        <sz val="9"/>
        <rFont val="Arial"/>
        <family val="2"/>
      </rPr>
      <t xml:space="preserve">
Evidencia: </t>
    </r>
    <r>
      <rPr>
        <sz val="9"/>
        <rFont val="Arial"/>
        <family val="2"/>
      </rPr>
      <t>Comunicación oficial dirigida al señor Director de Carabineros y Protección Ambiental remitiendo acto administrativo firmado donde se determinan las funciones y responsabilidades de los gremios agropecuarios.</t>
    </r>
  </si>
  <si>
    <r>
      <t xml:space="preserve">Adelantar acercamientos con los gremios agropecuarios en territotrio con el fin de realizar, acompañamientos, reuniones de coordinación para el despliegue de las acciones que fortalezcan el relacioneamiento interinstitucional y aspectos de seguridad en territorio.
</t>
    </r>
    <r>
      <rPr>
        <b/>
        <sz val="9"/>
        <rFont val="Arial"/>
        <family val="2"/>
      </rPr>
      <t xml:space="preserve">Evidencia: </t>
    </r>
    <r>
      <rPr>
        <sz val="9"/>
        <rFont val="Arial"/>
        <family val="2"/>
      </rPr>
      <t>Comunicación oficial dirigida al señor Director de Carabineros y Protección Ambiental remitiendo informe ejecutivo con las acciones adelantadas.</t>
    </r>
  </si>
  <si>
    <r>
      <t xml:space="preserve">Adelantar socializaciones en temas agropecuarios, mediante la gestión por parte de los jefes Regionales de Carabineros y Protección Ambiental, previa coordinación con los gremios en territorio.
</t>
    </r>
    <r>
      <rPr>
        <b/>
        <sz val="9"/>
        <rFont val="Arial"/>
        <family val="2"/>
      </rPr>
      <t xml:space="preserve">Evidencia: </t>
    </r>
    <r>
      <rPr>
        <sz val="9"/>
        <rFont val="Arial"/>
        <family val="2"/>
      </rPr>
      <t>Comunicación oficial dirigida al señor Director de Carabineros y Protección Ambiental remitiendo informe ejecutivo con los resultados obtenidos en las socializaciones realizadas.</t>
    </r>
  </si>
  <si>
    <r>
      <t xml:space="preserve">Realizar la evaluación del desempeño del plan de acción el cual mide el impacto de las tareas planeadas para la presente vigencia.
</t>
    </r>
    <r>
      <rPr>
        <b/>
        <sz val="9"/>
        <rFont val="Arial"/>
        <family val="2"/>
      </rPr>
      <t>Evidencia:</t>
    </r>
    <r>
      <rPr>
        <sz val="9"/>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</si>
  <si>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rFont val="Arial"/>
        <family val="2"/>
      </rPr>
      <t xml:space="preserve">Teniente Coronel </t>
    </r>
    <r>
      <rPr>
        <b/>
        <sz val="9"/>
        <rFont val="Arial"/>
        <family val="2"/>
      </rPr>
      <t>JOHAN FABIÁN PEÑA VALDERRAMA</t>
    </r>
    <r>
      <rPr>
        <sz val="9"/>
        <rFont val="Arial"/>
        <family val="2"/>
      </rPr>
      <t xml:space="preserve">
Jefe Coordinación Carabineros y Protección Ambiental
</t>
    </r>
    <r>
      <rPr>
        <b/>
        <sz val="9"/>
        <rFont val="Arial"/>
        <family val="2"/>
      </rPr>
      <t xml:space="preserve">
</t>
    </r>
  </si>
  <si>
    <r>
      <t xml:space="preserve">REVISÓ: 
</t>
    </r>
    <r>
      <rPr>
        <sz val="9"/>
        <rFont val="Arial"/>
        <family val="2"/>
      </rPr>
      <t xml:space="preserve">
Teniente Coronel </t>
    </r>
    <r>
      <rPr>
        <b/>
        <sz val="9"/>
        <rFont val="Arial"/>
        <family val="2"/>
      </rPr>
      <t xml:space="preserve">JUAN SEBASTIÁN GÓMEZ RESTREPO
</t>
    </r>
    <r>
      <rPr>
        <sz val="9"/>
        <rFont val="Arial"/>
        <family val="2"/>
      </rPr>
      <t>Jefe Grupo de Planeación DICAR</t>
    </r>
  </si>
  <si>
    <r>
      <t xml:space="preserve">APROBÓ: 
</t>
    </r>
    <r>
      <rPr>
        <sz val="9"/>
        <rFont val="Arial"/>
        <family val="2"/>
      </rPr>
      <t xml:space="preserve">Brigadier General </t>
    </r>
    <r>
      <rPr>
        <b/>
        <sz val="9"/>
        <rFont val="Arial"/>
        <family val="2"/>
      </rPr>
      <t xml:space="preserve">JOSÉ JAMES ROA CASTAÑEDA
</t>
    </r>
    <r>
      <rPr>
        <sz val="9"/>
        <rFont val="Arial"/>
        <family val="2"/>
      </rPr>
      <t>Director de Carabineros y Protección Ambiental (E)</t>
    </r>
  </si>
  <si>
    <r>
      <t xml:space="preserve">Objetivo estratégico: </t>
    </r>
    <r>
      <rPr>
        <sz val="9"/>
        <color indexed="8"/>
        <rFont val="Arial"/>
        <family val="2"/>
      </rPr>
      <t>OE7 Contribuir a la construcción de paz.</t>
    </r>
  </si>
  <si>
    <r>
      <t>Iniciativa estratégica:</t>
    </r>
    <r>
      <rPr>
        <b/>
        <sz val="9"/>
        <color indexed="13"/>
        <rFont val="Arial"/>
        <family val="2"/>
      </rPr>
      <t xml:space="preserve"> </t>
    </r>
    <r>
      <rPr>
        <sz val="9"/>
        <rFont val="Arial"/>
        <family val="2"/>
      </rPr>
      <t>Lineamientos institucionales para la construcción de paz.</t>
    </r>
  </si>
  <si>
    <r>
      <t>Nombre del plan:</t>
    </r>
    <r>
      <rPr>
        <sz val="9"/>
        <color rgb="FF000000"/>
        <rFont val="Arial"/>
        <family val="2"/>
      </rPr>
      <t xml:space="preserve"> DICAR_2025_OE7_Incrementar las capacidades UBICAR y UNIRET</t>
    </r>
  </si>
  <si>
    <r>
      <t xml:space="preserve">Descripción: </t>
    </r>
    <r>
      <rPr>
        <sz val="9"/>
        <rFont val="Arial"/>
        <family val="2"/>
      </rPr>
      <t>Fortalecer las capacidades logisticas, humanas y de formación Grupos de Restitución de Tierras y Unidades Básicas de Carabineros</t>
    </r>
    <r>
      <rPr>
        <b/>
        <sz val="9"/>
        <rFont val="Arial"/>
        <family val="2"/>
      </rPr>
      <t>.</t>
    </r>
  </si>
  <si>
    <r>
      <t xml:space="preserve">Indicador: </t>
    </r>
    <r>
      <rPr>
        <sz val="9"/>
        <rFont val="Arial"/>
        <family val="2"/>
      </rPr>
      <t>Número de acompañamientos a los actores del proceso de Restitución de Tierras</t>
    </r>
  </si>
  <si>
    <r>
      <t xml:space="preserve">Área organizacional: </t>
    </r>
    <r>
      <rPr>
        <sz val="9"/>
        <rFont val="Arial"/>
        <family val="2"/>
      </rPr>
      <t>Área de Carabineros y Guias Caninos para la Protección Ambiental</t>
    </r>
  </si>
  <si>
    <r>
      <rPr>
        <b/>
        <sz val="9"/>
        <color indexed="8"/>
        <rFont val="Arial"/>
        <family val="2"/>
      </rPr>
      <t>Presupuesto:</t>
    </r>
    <r>
      <rPr>
        <sz val="9"/>
        <color indexed="8"/>
        <rFont val="Arial"/>
        <family val="2"/>
      </rPr>
      <t xml:space="preserve"> $54.750.411</t>
    </r>
  </si>
  <si>
    <r>
      <t xml:space="preserve">Realizar mesa de trabajo con la Dirección de Talento Humano y Grupo de Talento Humano con el propósito de generar las acciones y actos administrativos correspondiente para la destinación del personal. (UNIRET).
</t>
    </r>
    <r>
      <rPr>
        <b/>
        <sz val="9"/>
        <rFont val="Arial"/>
        <family val="2"/>
      </rPr>
      <t xml:space="preserve">
Evidencia: </t>
    </r>
    <r>
      <rPr>
        <sz val="9"/>
        <rFont val="Arial"/>
        <family val="2"/>
      </rPr>
      <t>comuncación oficial dirigida al Director de Carabineros y Protección Ambiental remitiendo informe ejecutivo con los resultados y compromisos adquiridos producto de la reunión con la Dirección de Talento Humano.</t>
    </r>
  </si>
  <si>
    <r>
      <t xml:space="preserve">Realizar mesa de trabajo con él Grupo de Gestión Documental, con el fin de verificar el contrato para él envió de material logístico a las UBICAR a nivel país (UBICAR).
</t>
    </r>
    <r>
      <rPr>
        <b/>
        <sz val="9"/>
        <rFont val="Arial"/>
        <family val="2"/>
      </rPr>
      <t xml:space="preserve">
Evidencia: </t>
    </r>
    <r>
      <rPr>
        <sz val="9"/>
        <rFont val="Arial"/>
        <family val="2"/>
      </rPr>
      <t>comuncación oficial dirigida al Director de Carabineros y Protección Ambiental remitiendo informe ejecutivo con los resultados y compromisos adquiridos producto de la reunión con el Grupo de Gestión Documental.</t>
    </r>
  </si>
  <si>
    <r>
      <t xml:space="preserve">Realizar las acciones pertinentes con la Dirección de Talento Humano para la destinación de personal recién egresado de las escuelas de formación así como la autorización y publicación de convocatoria a nivel institucional para la renovación y fortalecimiento de los Escuadrones Móviles de Carabineros para la Protección Ambiental con misionalidad para el acompañamiento de seguridad al proceso de restitución de tierras.
</t>
    </r>
    <r>
      <rPr>
        <b/>
        <sz val="9"/>
        <rFont val="Arial"/>
        <family val="2"/>
      </rPr>
      <t xml:space="preserve">Evidencia: </t>
    </r>
    <r>
      <rPr>
        <sz val="9"/>
        <rFont val="Arial"/>
        <family val="2"/>
      </rPr>
      <t>comuncación oficial dirigida al Director de Carabineros y Protección Ambiental remitiendo informe ejecutivo con las actividades realizadas, aspi como la publicación de la convocatoria y solicitudes de destinación de personal.</t>
    </r>
  </si>
  <si>
    <r>
      <t xml:space="preserve">Realizar gestiones y solicitudes ante el mando institucional para el fortalecimiento del componente logístico de los grupos EMCAR UNIRET, para el efectivo cumplimiento del proceso de Paz, Política de Victimas y Restitución de Tierras.
</t>
    </r>
    <r>
      <rPr>
        <b/>
        <sz val="9"/>
        <rFont val="Arial"/>
        <family val="2"/>
      </rPr>
      <t>Evidencia:</t>
    </r>
    <r>
      <rPr>
        <sz val="9"/>
        <rFont val="Arial"/>
        <family val="2"/>
      </rPr>
      <t xml:space="preserve"> comuncación oficial dirigida al Director de Carabineros y Protección Ambiental remitiendo informe ejecutivo con las actividades desarrolladas frente al fortalecimiento de los grupos operativos UNIRET.</t>
    </r>
  </si>
  <si>
    <r>
      <t xml:space="preserve">Realizar las coordinaciones pertinentes con el Grupo de Talento Humano de la unidad,  Dirección de Educación Policial y demás entidades comprometidas en el proceso de Paz para la capacitación del personal destinado a laborar a los Escuadrones Móviles de Carabineros para la Protección Ambiental con misionalidad para el acompañamiento de seguridad al proceso de restitución de tierras.
</t>
    </r>
    <r>
      <rPr>
        <b/>
        <sz val="9"/>
        <rFont val="Arial"/>
        <family val="2"/>
      </rPr>
      <t xml:space="preserve">Evidencia: </t>
    </r>
    <r>
      <rPr>
        <sz val="9"/>
        <rFont val="Arial"/>
        <family val="2"/>
      </rPr>
      <t>comuncación oficial dirigida al Director de Carabineros y Protección Ambiental remitiendo informe ejecutivo con las actividades desarrolladas.</t>
    </r>
  </si>
  <si>
    <r>
      <t xml:space="preserve">Realizar las coordinaciones con Unidad Policial para la Edificación de la Paz (UNIPEP) para brindar capacitación en temas de pedagogía de construcción de paz a los integrantes de las Unidades Básicas de Carabineros.
</t>
    </r>
    <r>
      <rPr>
        <b/>
        <sz val="9"/>
        <rFont val="Arial"/>
        <family val="2"/>
      </rPr>
      <t xml:space="preserve">Evidencia: </t>
    </r>
    <r>
      <rPr>
        <sz val="9"/>
        <rFont val="Arial"/>
        <family val="2"/>
      </rPr>
      <t>comunicación oficial al señor Director de Carabineros y Protección Ambiental anexando Informe ejecutivo con las actividades desarrolladas.</t>
    </r>
  </si>
  <si>
    <r>
      <t xml:space="preserve">Realizar coordinaciones interinstitucionales para la consecución de elementos logisticos que brinden bienestar a las Unidades Básicas de Carabineros.
</t>
    </r>
    <r>
      <rPr>
        <b/>
        <sz val="9"/>
        <rFont val="Arial"/>
        <family val="2"/>
      </rPr>
      <t>Evidencia:</t>
    </r>
    <r>
      <rPr>
        <sz val="9"/>
        <rFont val="Arial"/>
        <family val="2"/>
      </rPr>
      <t xml:space="preserve"> comunicación oficial al señor Director de Carabineros y Protección Ambiental remitiendo Informe ejecutivo con las actividades desarrolladas.</t>
    </r>
  </si>
  <si>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Comunicación oficial dirigida al señor subdirector general de la Policía Nacional, remitiendo el instrumento de evaluación del desempeño del plan de acción de la presente vigencia.</t>
    </r>
  </si>
  <si>
    <r>
      <t xml:space="preserve">ELABORÓ: 
</t>
    </r>
    <r>
      <rPr>
        <sz val="9"/>
        <rFont val="Arial"/>
        <family val="2"/>
      </rPr>
      <t xml:space="preserve">
Teniente Coronel </t>
    </r>
    <r>
      <rPr>
        <b/>
        <sz val="9"/>
        <rFont val="Arial"/>
        <family val="2"/>
      </rPr>
      <t xml:space="preserve">LUIS ENRIQUE ORTIZ CASTILLO
</t>
    </r>
    <r>
      <rPr>
        <sz val="9"/>
        <rFont val="Arial"/>
        <family val="2"/>
      </rPr>
      <t>Jefe Área Área Carabineros y Guías Caninos para la Proyteccion Ambiental</t>
    </r>
    <r>
      <rPr>
        <b/>
        <sz val="9"/>
        <rFont val="Arial"/>
        <family val="2"/>
      </rPr>
      <t xml:space="preserve">
</t>
    </r>
  </si>
  <si>
    <r>
      <t xml:space="preserve">REVISÓ: 
</t>
    </r>
    <r>
      <rPr>
        <sz val="9"/>
        <rFont val="Arial"/>
        <family val="2"/>
      </rPr>
      <t xml:space="preserve">
Teniente Coronel</t>
    </r>
    <r>
      <rPr>
        <b/>
        <sz val="9"/>
        <rFont val="Arial"/>
        <family val="2"/>
      </rPr>
      <t xml:space="preserve"> JUAN SEBASTIÁN GÓMEZ RESTREPO</t>
    </r>
    <r>
      <rPr>
        <sz val="9"/>
        <rFont val="Arial"/>
        <family val="2"/>
      </rPr>
      <t xml:space="preserve">
Jefe Planeación DICAR</t>
    </r>
  </si>
  <si>
    <t xml:space="preserve">DIRECCIÓN DE INVESTIGACIÓN CRIMINAL E INTERPOL </t>
  </si>
  <si>
    <r>
      <t xml:space="preserve">Iniciativa estratégica: </t>
    </r>
    <r>
      <rPr>
        <sz val="9"/>
        <color rgb="FF000000"/>
        <rFont val="Arial"/>
        <family val="2"/>
      </rPr>
      <t>Una Policía para la vida</t>
    </r>
  </si>
  <si>
    <r>
      <rPr>
        <b/>
        <sz val="9"/>
        <rFont val="Arial"/>
        <family val="2"/>
      </rPr>
      <t>Descripción:</t>
    </r>
    <r>
      <rPr>
        <sz val="9"/>
        <rFont val="Arial"/>
        <family val="2"/>
      </rPr>
      <t xml:space="preserve"> Fortalecer las investigaciones de homicidios a policías, a través del despliegue de la </t>
    </r>
    <r>
      <rPr>
        <i/>
        <sz val="9"/>
        <rFont val="Arial"/>
        <family val="2"/>
      </rPr>
      <t>“Unidad Élite de Homicidios a Policías”,</t>
    </r>
    <r>
      <rPr>
        <sz val="9"/>
        <rFont val="Arial"/>
        <family val="2"/>
      </rPr>
      <t xml:space="preserve"> con el fin de coadyuvar a la administración de justicia para lograr el esclarecimiento de los casos.</t>
    </r>
  </si>
  <si>
    <r>
      <t xml:space="preserve">Indicador: </t>
    </r>
    <r>
      <rPr>
        <sz val="9"/>
        <rFont val="Arial"/>
        <family val="2"/>
      </rPr>
      <t>Avance investigativo en los hechos que afectan la seguridad humana.</t>
    </r>
  </si>
  <si>
    <r>
      <t>Proceso:</t>
    </r>
    <r>
      <rPr>
        <sz val="9"/>
        <rFont val="Arial"/>
        <family val="2"/>
      </rPr>
      <t xml:space="preserve"> Investigación Criminal </t>
    </r>
  </si>
  <si>
    <r>
      <t xml:space="preserve">Área organizacional: </t>
    </r>
    <r>
      <rPr>
        <sz val="9"/>
        <rFont val="Arial"/>
        <family val="2"/>
      </rPr>
      <t>Grupo Investigativo Delitos Contra la Vida y la Integridad Personal</t>
    </r>
  </si>
  <si>
    <t xml:space="preserve">Presupuesto: </t>
  </si>
  <si>
    <t>1. Metodología de investigación de homicidio a policías.</t>
  </si>
  <si>
    <r>
      <rPr>
        <sz val="9"/>
        <rFont val="Arial"/>
        <family val="2"/>
      </rPr>
      <t>Establecer  los parametros y criterios de la metodología de investigación de homicidio a policías, la cual deberá quedar documentada a través del acto administrativo denominado instructivo, conforme a la RESOLUCIÓN NÚMERO1528 del 15/05/2024 "POR LA CUAL SE EXPIDE EL REGLAMENTO DE DOCTRINA DE LA POLICIA NACIONAL DE COLOMBIA"</t>
    </r>
    <r>
      <rPr>
        <sz val="9"/>
        <color rgb="FF000000"/>
        <rFont val="Arial"/>
        <family val="2"/>
      </rPr>
      <t xml:space="preserve">
</t>
    </r>
    <r>
      <rPr>
        <b/>
        <sz val="9"/>
        <color rgb="FF000000"/>
        <rFont val="Arial"/>
        <family val="2"/>
      </rPr>
      <t>Evidencia:</t>
    </r>
    <r>
      <rPr>
        <sz val="9"/>
        <color rgb="FF000000"/>
        <rFont val="Arial"/>
        <family val="2"/>
      </rPr>
      <t xml:space="preserve"> Comunicación oficial dirigida al señor Subdirector General de la Policía Nacional, anexando el instructivo expedido por DIJIN.</t>
    </r>
  </si>
  <si>
    <t>Jefe Grupo Investigativo Delitos contra la Vida y la Integridad Personal</t>
  </si>
  <si>
    <t>PLANE - DIJIN</t>
  </si>
  <si>
    <t>2. Socialización de la metodologia.</t>
  </si>
  <si>
    <r>
      <t xml:space="preserve">Difundir y socializar a todo el personal que aporta el proceso de investigación criminal, el instructivo de la metodología de investigación de homicidio a policías.
</t>
    </r>
    <r>
      <rPr>
        <b/>
        <sz val="9"/>
        <color rgb="FF000000"/>
        <rFont val="Arial"/>
        <family val="2"/>
      </rPr>
      <t>Evidencia:</t>
    </r>
    <r>
      <rPr>
        <sz val="9"/>
        <color rgb="FF000000"/>
        <rFont val="Arial"/>
        <family val="2"/>
      </rPr>
      <t xml:space="preserve"> Comunicación oficial dirigida al señor Subdirector General de la Policía Nacional, anexando el informe de actividades desarrolladas, anexando actas y demas soportes de la socialización </t>
    </r>
  </si>
  <si>
    <t>3. Despliegue de la Unidad Élite de Homicidio a Policías.</t>
  </si>
  <si>
    <r>
      <t xml:space="preserve">Destacar el personal destinado para la Unidad Élite de Homicidio a Policías, previo diagnóstico criminal de afectación a personal uniformado de la Policía Nacional.
</t>
    </r>
    <r>
      <rPr>
        <b/>
        <sz val="9"/>
        <color rgb="FF000000"/>
        <rFont val="Arial"/>
        <family val="2"/>
      </rPr>
      <t>Evidencia:</t>
    </r>
    <r>
      <rPr>
        <sz val="9"/>
        <color rgb="FF000000"/>
        <rFont val="Arial"/>
        <family val="2"/>
      </rPr>
      <t xml:space="preserve"> Comunicación oficial dirigida al señor Subdirector General de la Policía Nacional, anexando el informe donde se de a conocer la distribución del personal y su argumentación (diagnóstico).</t>
    </r>
  </si>
  <si>
    <t>4. Evaluación final del impacto y resultados del plan</t>
  </si>
  <si>
    <r>
      <t xml:space="preserve">ELABORÓ: 
</t>
    </r>
    <r>
      <rPr>
        <sz val="9"/>
        <rFont val="Arial"/>
        <family val="2"/>
      </rPr>
      <t xml:space="preserve">Intendente Jefe </t>
    </r>
    <r>
      <rPr>
        <b/>
        <sz val="9"/>
        <rFont val="Arial"/>
        <family val="2"/>
      </rPr>
      <t xml:space="preserve">YAIR VANEGAS GONZÁLEZ
</t>
    </r>
    <r>
      <rPr>
        <sz val="9"/>
        <rFont val="Arial"/>
        <family val="2"/>
      </rPr>
      <t xml:space="preserve">Investigador Criminal </t>
    </r>
  </si>
  <si>
    <r>
      <t xml:space="preserve">REVISÓ: 
</t>
    </r>
    <r>
      <rPr>
        <sz val="9"/>
        <rFont val="Arial"/>
        <family val="2"/>
      </rPr>
      <t>Teniente</t>
    </r>
    <r>
      <rPr>
        <b/>
        <sz val="9"/>
        <rFont val="Arial"/>
        <family val="2"/>
      </rPr>
      <t xml:space="preserve"> </t>
    </r>
    <r>
      <rPr>
        <sz val="9"/>
        <rFont val="Arial"/>
        <family val="2"/>
      </rPr>
      <t>Coronel</t>
    </r>
    <r>
      <rPr>
        <b/>
        <sz val="9"/>
        <rFont val="Arial"/>
        <family val="2"/>
      </rPr>
      <t xml:space="preserve">  CAMILO TORRES QUIJANO
</t>
    </r>
    <r>
      <rPr>
        <sz val="9"/>
        <rFont val="Arial"/>
        <family val="2"/>
      </rPr>
      <t>Jefe Grupo de Planeación</t>
    </r>
    <r>
      <rPr>
        <b/>
        <sz val="9"/>
        <rFont val="Arial"/>
        <family val="2"/>
      </rPr>
      <t xml:space="preserve"> (E) </t>
    </r>
  </si>
  <si>
    <r>
      <t xml:space="preserve">APROBÓ: 
</t>
    </r>
    <r>
      <rPr>
        <sz val="9"/>
        <rFont val="Arial"/>
        <family val="2"/>
      </rPr>
      <t>Coronel</t>
    </r>
    <r>
      <rPr>
        <b/>
        <sz val="9"/>
        <rFont val="Arial"/>
        <family val="2"/>
      </rPr>
      <t xml:space="preserve"> HEBERT NOE MEJÍA CASTRO
</t>
    </r>
    <r>
      <rPr>
        <sz val="9"/>
        <rFont val="Arial"/>
        <family val="2"/>
      </rPr>
      <t>Director de Investigación Criminal e INTERPOL (E)</t>
    </r>
  </si>
  <si>
    <r>
      <t xml:space="preserve">Nombre del plan: </t>
    </r>
    <r>
      <rPr>
        <sz val="9"/>
        <color rgb="FF000000"/>
        <rFont val="Arial"/>
        <family val="2"/>
      </rPr>
      <t xml:space="preserve">DIJIN_2025_OE8_EC2IE6_Despliegue de la </t>
    </r>
    <r>
      <rPr>
        <i/>
        <sz val="9"/>
        <color rgb="FF000000"/>
        <rFont val="Arial"/>
        <family val="2"/>
      </rPr>
      <t>"Unidad Élite de Homicidios a Policías".</t>
    </r>
  </si>
  <si>
    <r>
      <t xml:space="preserve">Iniciativa estratégica: </t>
    </r>
    <r>
      <rPr>
        <sz val="9"/>
        <rFont val="Arial"/>
        <family val="2"/>
      </rPr>
      <t>Conformación y fortalecimiento del Área de Finanzas Criminales.</t>
    </r>
  </si>
  <si>
    <r>
      <t xml:space="preserve">Nombre del plan: </t>
    </r>
    <r>
      <rPr>
        <sz val="9"/>
        <color rgb="FF000000"/>
        <rFont val="Arial"/>
        <family val="2"/>
      </rPr>
      <t>DIJIN_2025_OE8_ EC2IE3_Creación del Área Investigativa contra las Finanzas Criminales y la Financiación del Terrorismo (AIFIT) y fortalecimiento de su componente de talento humano.</t>
    </r>
  </si>
  <si>
    <r>
      <t>Descripción:</t>
    </r>
    <r>
      <rPr>
        <sz val="9"/>
        <rFont val="Arial"/>
        <family val="2"/>
      </rPr>
      <t xml:space="preserve"> Crear el Área Investigativa contra las Finanzas Criminales y la Financiación del Terrorismo (AIFIT), en la estructura orgánica de DIJIN, así como, incrementar la capacidad de talento humano y brindar capacitación específica al personal de esta dependencia. </t>
    </r>
  </si>
  <si>
    <r>
      <t xml:space="preserve">Indicador: </t>
    </r>
    <r>
      <rPr>
        <sz val="9"/>
        <rFont val="Arial"/>
        <family val="2"/>
      </rPr>
      <t>H.S. Contribución a la afectación de las finanzas criminales de las estructuras multicrimen dedicadas al lavado de activos.</t>
    </r>
    <r>
      <rPr>
        <b/>
        <sz val="9"/>
        <rFont val="Arial"/>
        <family val="2"/>
      </rPr>
      <t xml:space="preserve">
</t>
    </r>
    <r>
      <rPr>
        <sz val="9"/>
        <rFont val="Arial"/>
        <family val="2"/>
      </rPr>
      <t>H.S. Contribución a la ocupación efectiva de bienes por extinción de dominio.</t>
    </r>
  </si>
  <si>
    <t>1er. Trimestre</t>
  </si>
  <si>
    <t>2do. Trimestre</t>
  </si>
  <si>
    <t>3er. Trimestre</t>
  </si>
  <si>
    <t>4to. Trimestre</t>
  </si>
  <si>
    <t>N/D</t>
  </si>
  <si>
    <r>
      <t xml:space="preserve">Área organizacional: </t>
    </r>
    <r>
      <rPr>
        <sz val="9"/>
        <color rgb="FF000000"/>
        <rFont val="Arial"/>
        <family val="2"/>
      </rPr>
      <t>Componente de Investigación Judicial</t>
    </r>
  </si>
  <si>
    <t>1. Formalización y socialización de la creación de la nueva dependencia.</t>
  </si>
  <si>
    <r>
      <t xml:space="preserve">Expedir acto administrativo que soporte la creación de la dependencia y realizar la respectiva socialización del mismo.  
</t>
    </r>
    <r>
      <rPr>
        <b/>
        <sz val="9"/>
        <rFont val="Arial"/>
        <family val="2"/>
      </rPr>
      <t>Evidencia:</t>
    </r>
    <r>
      <rPr>
        <sz val="9"/>
        <rFont val="Arial"/>
        <family val="2"/>
      </rPr>
      <t xml:space="preserve"> Comunicación oficial dirigida al señor Subdirector General de la Policía Nacional, anexando informe con el acto administrativo firmado y las actividades de socialización al interior del proceso de Investigación Criminal.</t>
    </r>
  </si>
  <si>
    <t>Jefe Componente de Investigación Judicial</t>
  </si>
  <si>
    <t>PLANE DIJIN</t>
  </si>
  <si>
    <t>2. Convocatoria y vinculación de personal para fortalecer el Área de Finanzas Criminales.</t>
  </si>
  <si>
    <r>
      <t xml:space="preserve">Gestionar la convocatoria y el proceso de vinculación de funcionarios de la Policía Nacional a la Dirección de Investigación Criminal e INTERPOL, con el objetivo de fortalecer el talento humano en el Área de Finanzas Criminales, garantizando la ejecución de los trámites administrativos necesarios para su incorporación.
</t>
    </r>
    <r>
      <rPr>
        <b/>
        <sz val="9"/>
        <rFont val="Arial"/>
        <family val="2"/>
      </rPr>
      <t>Evidencia:</t>
    </r>
    <r>
      <rPr>
        <sz val="9"/>
        <rFont val="Arial"/>
        <family val="2"/>
      </rPr>
      <t xml:space="preserve"> Comunicación oficial dirigida al señor  Subdirector General de la Policía Nacional, anexando informe ejecutivo donde se de a conocer las actividades desarrolladas y logros obtenidos.</t>
    </r>
  </si>
  <si>
    <t>GUTAH DIJIN</t>
  </si>
  <si>
    <t>3. Programación y ejecución de capacitación en rentas y finanzas criminales.</t>
  </si>
  <si>
    <r>
      <t xml:space="preserve">Articular con la Escuela de Investigación Criminal (ESINC) y el Programa Internacional de Asistencia para la Capacitación en Investigación Criminal (ICITAP), la elaboración de un cronograma de capacitación en finanzas criminales y proceder con su ejecución, fortaleciendo las capacidades investigativas y operativas del personal vinculado al Área de Finanzas Criminales.
</t>
    </r>
    <r>
      <rPr>
        <b/>
        <sz val="9"/>
        <rFont val="Arial"/>
        <family val="2"/>
      </rPr>
      <t>Evidencia:</t>
    </r>
    <r>
      <rPr>
        <sz val="9"/>
        <rFont val="Arial"/>
        <family val="2"/>
      </rPr>
      <t xml:space="preserve"> Comunicación oficial dirigida al señor  Subdirector General de la Policía Nacional, anexando informe de las actividades desarrolladas y logros obtenidos mencionando cantidad de funcionarios capacitados y anexando certificado del programa académico.</t>
    </r>
  </si>
  <si>
    <t>GUTAH DIJIN
 ESINC</t>
  </si>
  <si>
    <t>4. Evaluación de desempeño del plan de acción.</t>
  </si>
  <si>
    <r>
      <t>Realizar la evaluación del desempeño del plan de acción, el cual mide el impacto de las tareas planeadas para la presente vigencia.</t>
    </r>
    <r>
      <rPr>
        <b/>
        <sz val="9"/>
        <rFont val="Arial"/>
        <family val="2"/>
      </rPr>
      <t xml:space="preserve">
Evidencia:</t>
    </r>
    <r>
      <rPr>
        <sz val="9"/>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</si>
  <si>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rFont val="Arial"/>
        <family val="2"/>
      </rPr>
      <t xml:space="preserve">
Teniente</t>
    </r>
    <r>
      <rPr>
        <b/>
        <sz val="9"/>
        <rFont val="Arial"/>
        <family val="2"/>
      </rPr>
      <t xml:space="preserve"> JEISSON STIVENS GÓMEZ CUELLAR
</t>
    </r>
    <r>
      <rPr>
        <sz val="9"/>
        <rFont val="Arial"/>
        <family val="2"/>
      </rPr>
      <t>Investigador Criminal</t>
    </r>
    <r>
      <rPr>
        <sz val="9"/>
        <color indexed="10"/>
        <rFont val="Arial"/>
        <family val="2"/>
      </rPr>
      <t xml:space="preserve"> </t>
    </r>
  </si>
  <si>
    <r>
      <t xml:space="preserve">REVISÓ: 
</t>
    </r>
    <r>
      <rPr>
        <sz val="9"/>
        <rFont val="Arial"/>
        <family val="2"/>
      </rPr>
      <t xml:space="preserve">
Teniente coronel</t>
    </r>
    <r>
      <rPr>
        <b/>
        <sz val="9"/>
        <rFont val="Arial"/>
        <family val="2"/>
      </rPr>
      <t xml:space="preserve"> CAMILO TORRES QUIJANO
</t>
    </r>
    <r>
      <rPr>
        <sz val="9"/>
        <rFont val="Arial"/>
        <family val="2"/>
      </rPr>
      <t>Jefe Grupo Planeación</t>
    </r>
    <r>
      <rPr>
        <b/>
        <sz val="9"/>
        <rFont val="Arial"/>
        <family val="2"/>
      </rPr>
      <t xml:space="preserve"> </t>
    </r>
    <r>
      <rPr>
        <sz val="9"/>
        <rFont val="Arial"/>
        <family val="2"/>
      </rPr>
      <t xml:space="preserve">(E) </t>
    </r>
  </si>
  <si>
    <r>
      <t xml:space="preserve">APROBÓ: 
</t>
    </r>
    <r>
      <rPr>
        <sz val="9"/>
        <rFont val="Arial"/>
        <family val="2"/>
      </rPr>
      <t xml:space="preserve">
Coronel</t>
    </r>
    <r>
      <rPr>
        <b/>
        <sz val="9"/>
        <rFont val="Arial"/>
        <family val="2"/>
      </rPr>
      <t xml:space="preserve"> HEBERT NOE MEJÍA CASTRO
</t>
    </r>
    <r>
      <rPr>
        <sz val="9"/>
        <rFont val="Arial"/>
        <family val="2"/>
      </rPr>
      <t>Director de Investigación Criminal e INTERPOL (E)</t>
    </r>
  </si>
  <si>
    <r>
      <t xml:space="preserve">Responsable: </t>
    </r>
    <r>
      <rPr>
        <sz val="9"/>
        <color rgb="FF000000"/>
        <rFont val="Arial"/>
        <family val="2"/>
      </rPr>
      <t>Director de Investigación Criminal e INTERPOL</t>
    </r>
  </si>
  <si>
    <r>
      <t>Responsable:</t>
    </r>
    <r>
      <rPr>
        <sz val="9"/>
        <color rgb="FF000000"/>
        <rFont val="Arial"/>
        <family val="2"/>
      </rPr>
      <t xml:space="preserve"> Director de Investigación Criminal e INTERPOL</t>
    </r>
  </si>
  <si>
    <t xml:space="preserve">DIRECCIÓN LOGÍSTICA Y FINANCIERA </t>
  </si>
  <si>
    <r>
      <rPr>
        <b/>
        <sz val="9"/>
        <color indexed="8"/>
        <rFont val="Arial"/>
        <family val="2"/>
      </rPr>
      <t>Objetivo estratégico:</t>
    </r>
    <r>
      <rPr>
        <sz val="9"/>
        <color indexed="8"/>
        <rFont val="Arial"/>
        <family val="2"/>
      </rPr>
      <t xml:space="preserve"> OE4.Diseñar e implementar un modelo de gestión y distribución de recursos logísticos y financieros con enfoque territorial.</t>
    </r>
  </si>
  <si>
    <r>
      <rPr>
        <b/>
        <sz val="9"/>
        <color indexed="8"/>
        <rFont val="Arial"/>
        <family val="2"/>
      </rPr>
      <t xml:space="preserve">Iniciativa estratégica: </t>
    </r>
    <r>
      <rPr>
        <sz val="9"/>
        <color indexed="8"/>
        <rFont val="Arial"/>
        <family val="2"/>
      </rPr>
      <t>Articulación institucional interna y externa para optimizar los recursos orientados al servicio de policía.</t>
    </r>
  </si>
  <si>
    <r>
      <rPr>
        <b/>
        <sz val="9"/>
        <color rgb="FF000000"/>
        <rFont val="Arial"/>
        <family val="2"/>
      </rPr>
      <t xml:space="preserve">Nombre del plan: </t>
    </r>
    <r>
      <rPr>
        <sz val="9"/>
        <color rgb="FF000000"/>
        <rFont val="Arial"/>
        <family val="2"/>
      </rPr>
      <t>DILOF_2025_OE4_Administración y optimización de los Recursos en la Policía Nacional.</t>
    </r>
  </si>
  <si>
    <r>
      <rPr>
        <b/>
        <sz val="9"/>
        <color indexed="8"/>
        <rFont val="Arial"/>
        <family val="2"/>
      </rPr>
      <t xml:space="preserve">Descripción: </t>
    </r>
    <r>
      <rPr>
        <sz val="9"/>
        <color indexed="8"/>
        <rFont val="Arial"/>
        <family val="2"/>
      </rPr>
      <t>Diseñar e implementar modelo de distribución de recursos logísticos y financieros con enfoque territorial basado en la mejora del modelo de los recursos logísticos y financieros.</t>
    </r>
  </si>
  <si>
    <r>
      <rPr>
        <b/>
        <sz val="9"/>
        <color indexed="8"/>
        <rFont val="Arial"/>
        <family val="2"/>
      </rPr>
      <t xml:space="preserve">Responsable: </t>
    </r>
    <r>
      <rPr>
        <sz val="9"/>
        <color indexed="8"/>
        <rFont val="Arial"/>
        <family val="2"/>
      </rPr>
      <t xml:space="preserve">Director Logístico y  Financiero </t>
    </r>
  </si>
  <si>
    <r>
      <rPr>
        <b/>
        <sz val="9"/>
        <color indexed="8"/>
        <rFont val="Arial"/>
        <family val="2"/>
      </rPr>
      <t xml:space="preserve">Indicador: </t>
    </r>
    <r>
      <rPr>
        <sz val="9"/>
        <color indexed="8"/>
        <rFont val="Arial"/>
        <family val="2"/>
      </rPr>
      <t>Inventarios y movimientos mensuales, Actualización de SISCO, Grado de cumplimiento a las reglas de negocio del componente intendencia,  Actualización sistema de información SIGEA, Total de vehículos en servicio, Razón de PQRS de prestación de servicios de salud en cada Subsistema de Salud a nivel nacional por cada mil usuarios adscritos.</t>
    </r>
  </si>
  <si>
    <r>
      <rPr>
        <b/>
        <sz val="9"/>
        <color indexed="8"/>
        <rFont val="Arial"/>
        <family val="2"/>
      </rPr>
      <t>Proceso:</t>
    </r>
    <r>
      <rPr>
        <sz val="9"/>
        <color indexed="8"/>
        <rFont val="Arial"/>
        <family val="2"/>
      </rPr>
      <t xml:space="preserve"> Administración de recursos logísticos y financieros.</t>
    </r>
  </si>
  <si>
    <r>
      <t xml:space="preserve">Área organizacional: 
</t>
    </r>
    <r>
      <rPr>
        <sz val="9"/>
        <color indexed="8"/>
        <rFont val="Arial"/>
        <family val="2"/>
      </rPr>
      <t>Grupo Costos y Facturación Dirección de Sanidad 
Área Logística, Área Contratación
Grupo Tecnologías de la Información y las Comunicaciones
Grupo Planeación DILOF</t>
    </r>
    <r>
      <rPr>
        <b/>
        <sz val="9"/>
        <color indexed="8"/>
        <rFont val="Arial"/>
        <family val="2"/>
      </rPr>
      <t xml:space="preserve">
</t>
    </r>
    <r>
      <rPr>
        <sz val="9"/>
        <color rgb="FF000000"/>
        <rFont val="Arial"/>
        <family val="2"/>
      </rPr>
      <t xml:space="preserve">Jefe de Grupo Control de Calidad </t>
    </r>
  </si>
  <si>
    <t>Presupuesto: $ 725.542.351</t>
  </si>
  <si>
    <t>Categoría 1. Implementar sistema de costos para Subsistema de Salud de la Policía Nacional -SSPN</t>
  </si>
  <si>
    <t>1.1 Identificar y estandarizar los Códigos Únicos de Prestación de Servicios de Salud (CUPS) que representan el mayor uso acumulado 2024 a nivel nacional.</t>
  </si>
  <si>
    <r>
      <t xml:space="preserve">Dar continuidad a la identificación y estandarización de  los Códigos Únicos de Prestación de Servicios de Salud (CUPS) que representan el mayor uso acumulado 2024 a nivel nacional.
</t>
    </r>
    <r>
      <rPr>
        <b/>
        <sz val="9"/>
        <rFont val="Arial"/>
        <family val="2"/>
      </rPr>
      <t>Evidencia:</t>
    </r>
    <r>
      <rPr>
        <sz val="9"/>
        <rFont val="Arial"/>
        <family val="2"/>
      </rPr>
      <t xml:space="preserve"> Informe Ejecutivo dirigido al Director de Sanidad, con los resultados del ejercicio aplicado.</t>
    </r>
  </si>
  <si>
    <t>Jefe Grupo Costos y Facturación.</t>
  </si>
  <si>
    <t>1.2 Documentar un módelo de contabilidad de costos.</t>
  </si>
  <si>
    <r>
      <t xml:space="preserve">Registrar en un documento la planeación estratégica para la implementacion de un modelo de contabilidad de costos en la entidad, que permita complementar el sistema de costos en salud de la Dirección de Sanidad.
</t>
    </r>
    <r>
      <rPr>
        <b/>
        <sz val="9"/>
        <rFont val="Arial"/>
        <family val="2"/>
      </rPr>
      <t xml:space="preserve">Evidencia: </t>
    </r>
    <r>
      <rPr>
        <sz val="9"/>
        <rFont val="Arial"/>
        <family val="2"/>
      </rPr>
      <t>Documento técnico dirigido al Director de Sanidad, con un modelo de contabilidad de costos.</t>
    </r>
  </si>
  <si>
    <t>Jefe Área Logística y Financiera.</t>
  </si>
  <si>
    <t>1.3 Aplicar la fase de validación y consenso del sistema de costos para los Códigos Únicos de Prestación de Servicios de Salud (CUPS), que representan el mayor uso acumulado 2024 a nivel nacional.</t>
  </si>
  <si>
    <r>
      <t xml:space="preserve">Consolidar y verificar el resultado de la estandarización efectuada por el Hospital Central, a los procedimientos en salud que representan el mayor uso acumulado 2024 a nivel nacional; a su vez, analizar los datos obtenidos y determinar el estándar final del costo directo, señalando los elementos del costo directo definitivos, para ser enviado a las Áreas Gestión de Aseguramiento en Salud y Gestión de Prestación Servicios de Salud
</t>
    </r>
    <r>
      <rPr>
        <b/>
        <sz val="9"/>
        <rFont val="Arial"/>
        <family val="2"/>
      </rPr>
      <t>Evidencia:</t>
    </r>
    <r>
      <rPr>
        <sz val="9"/>
        <rFont val="Arial"/>
        <family val="2"/>
      </rPr>
      <t xml:space="preserve"> Informe ejecutivo dirigido al Director de Sanidad, con los resultados del ejercicio aplicado.</t>
    </r>
  </si>
  <si>
    <t>1.4 Aplicar la fase de evaluación del sistema de costos para  los Códigos Únicos de Prestación de Servicios de Salud (CUPS), que representan el mayor uso acumulado 2024 a nivel nacional.</t>
  </si>
  <si>
    <r>
      <t>Evaluar el resultado final de los procedimientos en salud que representan el mayor uso acumulado 2024 a nivel nacional, de acuerdo al procedimiento 1LF-PR-0011  gestionar los costos en salud, númeral 3.1</t>
    </r>
    <r>
      <rPr>
        <b/>
        <sz val="9"/>
        <rFont val="Arial"/>
        <family val="2"/>
      </rPr>
      <t xml:space="preserve">
Evidencia:</t>
    </r>
    <r>
      <rPr>
        <sz val="9"/>
        <rFont val="Arial"/>
        <family val="2"/>
      </rPr>
      <t xml:space="preserve"> Informe dirigido al Jefe Grupo Costos y Facturación,  con los resultados de la evaluación</t>
    </r>
  </si>
  <si>
    <t>1.5 Aplicar la fase de los costos indirectos del sistema de costos para los Códigos Únicos de Prestación de Servicios de Salud (CUPS), que representan el mayor uso acumulado 2024 a nivel nacional.</t>
  </si>
  <si>
    <r>
      <t xml:space="preserve">Establecer el porcentaje de costo indirecto a asignar para los procedimientos en salud que representan el mayor uso acumulado 2024 a nivel nacional y determinar el costo total por cada uno de los Códigos Únicos de Prestación de Servicios de Salud (CUPS)
</t>
    </r>
    <r>
      <rPr>
        <b/>
        <sz val="9"/>
        <rFont val="Arial"/>
        <family val="2"/>
      </rPr>
      <t>Evidencia:</t>
    </r>
    <r>
      <rPr>
        <sz val="9"/>
        <rFont val="Arial"/>
        <family val="2"/>
      </rPr>
      <t xml:space="preserve"> Informe ejecutivo dirigido al Director de Sanidad, con los resultados del ejercicio aplicado.</t>
    </r>
  </si>
  <si>
    <t xml:space="preserve">1.6 Elaborar el acto administrativo que contenga un modelo de contabilidad de costos para la Dirección de Sanidad.
</t>
  </si>
  <si>
    <r>
      <rPr>
        <sz val="9"/>
        <color rgb="FF000000"/>
        <rFont val="Arial"/>
        <family val="2"/>
      </rPr>
      <t xml:space="preserve">Proyectar el instructivo que regule el modelo de contabilidad de costos, mediante el cual asigne las responsabilidades a las diferentes dependencias garantizando un enfoque sistémico de costos en la Dirección de Sanidad.
</t>
    </r>
    <r>
      <rPr>
        <b/>
        <sz val="9"/>
        <color rgb="FF000000"/>
        <rFont val="Arial"/>
        <family val="2"/>
      </rPr>
      <t xml:space="preserve">Evidencia: </t>
    </r>
    <r>
      <rPr>
        <sz val="9"/>
        <color rgb="FF000000"/>
        <rFont val="Arial"/>
        <family val="2"/>
      </rPr>
      <t>Comunicado Oficial dirigido al Director de Sanidad con el  Instructivo firmado</t>
    </r>
  </si>
  <si>
    <t xml:space="preserve">
Jefe Grupo Costos y Facturación.
</t>
  </si>
  <si>
    <t>1.7 Ajustar los resultados finales de los costos en salud para los Códigos Únicos de Prestación de Servicios de Salud (CUPS), que representan el mayor uso acumulado 2024 a nivel nacional.</t>
  </si>
  <si>
    <r>
      <t xml:space="preserve">Ajustar los resultados obtenidos de la evaluación a los procedimientos en salud que representan el mayor uso acumulado 2024 a nivel nacional.
</t>
    </r>
    <r>
      <rPr>
        <b/>
        <sz val="9"/>
        <rFont val="Arial"/>
        <family val="2"/>
      </rPr>
      <t>Evidencia:</t>
    </r>
    <r>
      <rPr>
        <sz val="9"/>
        <rFont val="Arial"/>
        <family val="2"/>
      </rPr>
      <t xml:space="preserve"> Informe ejecutivo dirigido al Director de Sanidad, con los resultados del ejercicio aplicado.</t>
    </r>
  </si>
  <si>
    <t>1.8 Ajustar los resultados obtenidos del modelo de contabilidad de costos.</t>
  </si>
  <si>
    <r>
      <t xml:space="preserve">Realizar el seguimiento y ajuste de los resultados obtenidos de la implementación del modelo de contabilidad de costos de la Dirección de Sanidad.
</t>
    </r>
    <r>
      <rPr>
        <b/>
        <sz val="9"/>
        <rFont val="Arial"/>
        <family val="2"/>
      </rPr>
      <t>Evidencia:</t>
    </r>
    <r>
      <rPr>
        <sz val="9"/>
        <rFont val="Arial"/>
        <family val="2"/>
      </rPr>
      <t xml:space="preserve"> Informe ejecutivo dirigido al Director de Sanidad, con los resultados del ejercicio aplicado.</t>
    </r>
  </si>
  <si>
    <t>Jefe Grupo Costos y Facturación</t>
  </si>
  <si>
    <t>Categoría 2. Modelo de distribución de recursos logísticos y financieros con enfoque territorial</t>
  </si>
  <si>
    <t>2.1 Actualizar diagnóstico que contemple análisis de la realidad actual de uniformes, movilidad, armamento determinando brechas.</t>
  </si>
  <si>
    <r>
      <t xml:space="preserve">Realizar diagnóstico en el que se refleje el análisis de la realidad actual frente a la brechas existentes en el suministro del componente logistico ( movilidad, armamento, intendencia ),  a los funcionarios de la Policía Nacional.
</t>
    </r>
    <r>
      <rPr>
        <b/>
        <sz val="9"/>
        <color theme="1"/>
        <rFont val="Arial"/>
        <family val="2"/>
      </rPr>
      <t xml:space="preserve">Evidencia: </t>
    </r>
    <r>
      <rPr>
        <sz val="9"/>
        <color theme="1"/>
        <rFont val="Arial"/>
        <family val="2"/>
      </rPr>
      <t xml:space="preserve"> Comunicación oficial dirigida al  Director de Logística y Financiera anexando  informe ejecutivo con diagnóstico</t>
    </r>
  </si>
  <si>
    <t xml:space="preserve">Jefe Area Logística </t>
  </si>
  <si>
    <t xml:space="preserve">2.2 Realizar propuesta plan financiero para la entrega del componente logistico ( armamento movilidad e intendencia ) al personal de policia.  
</t>
  </si>
  <si>
    <r>
      <rPr>
        <sz val="9"/>
        <color rgb="FF000000"/>
        <rFont val="Arial"/>
        <family val="2"/>
      </rPr>
      <t xml:space="preserve">Presentar propuesta de la descripción del  plan financiero en el que se identifique los recursos que se necesitan para suplir las necesidades de los funcionarios de la Policía Nacional frente al suministro del componente logistico  ( armamento, movilidad e intendencia ) para prestar el servicio policial.
</t>
    </r>
    <r>
      <rPr>
        <b/>
        <sz val="9"/>
        <color rgb="FF000000"/>
        <rFont val="Arial"/>
        <family val="2"/>
      </rPr>
      <t xml:space="preserve">Evidencia: </t>
    </r>
    <r>
      <rPr>
        <sz val="9"/>
        <color rgb="FF000000"/>
        <rFont val="Arial"/>
        <family val="2"/>
      </rPr>
      <t>Comunicación oficial dirigida al subdirector de la Policía Nacional anexando informe Ejecutivo con plan financiero que permita la optimización de recursos y conclusiones para la mejora.</t>
    </r>
  </si>
  <si>
    <t>2.3 Actualizar lineamientos de distribución de los bienes y servicios con enfoque territorial al modelo  de Administración de Recursos Logísticos y Financieros .</t>
  </si>
  <si>
    <r>
      <rPr>
        <sz val="9"/>
        <color rgb="FF000000"/>
        <rFont val="Arial"/>
        <family val="2"/>
      </rPr>
      <t xml:space="preserve">Revisar las reglas de negocio establecidas para la adquisición, distribución de los recursos logísticos, la cual contemple variables que deban ser tenidas en cuenta para la optimización de los recursos, así mismo de acuerdo a la información consolidada y analizada de las necesidades evidenciadas por DILOF teniendo en cuenta los servicios de policía actualmente establecidos por la JESEP en beneficio del servicio de policía.
</t>
    </r>
    <r>
      <rPr>
        <b/>
        <sz val="9"/>
        <color rgb="FF000000"/>
        <rFont val="Arial"/>
        <family val="2"/>
      </rPr>
      <t>Evidencia:</t>
    </r>
    <r>
      <rPr>
        <sz val="9"/>
        <color rgb="FF000000"/>
        <rFont val="Arial"/>
        <family val="2"/>
      </rPr>
      <t xml:space="preserve"> Comunicación oficial dirigida al Director de Logística y Financiera anexando informe ejecutivo con la verificación de las reglas de negocio y decisiones tomadas.</t>
    </r>
  </si>
  <si>
    <t xml:space="preserve">Jefe Área Logística 
</t>
  </si>
  <si>
    <t>01/02/2025
28/04/2025</t>
  </si>
  <si>
    <t>28/04/2025
30/08/2025</t>
  </si>
  <si>
    <t>2.4 Realizar referenciación de vehículos utilizados por Policías en el mundo</t>
  </si>
  <si>
    <r>
      <t xml:space="preserve">Desarrollar actividades de referenciación con diferentes policías del mundo, en lo relacionado con los vehículos utilizados para la prestación del servicio, con el fin de verificar que nuevas tecnologías pueden ser aplicadas en beneficio del subcomponente de movilidad adquirido por la Policía Nacional de Colombia.
</t>
    </r>
    <r>
      <rPr>
        <b/>
        <sz val="9"/>
        <rFont val="Arial"/>
        <family val="2"/>
      </rPr>
      <t>Evidencia:</t>
    </r>
    <r>
      <rPr>
        <sz val="9"/>
        <rFont val="Arial"/>
        <family val="2"/>
      </rPr>
      <t xml:space="preserve"> Comunicación oficial dirigida al Director de Logística y Financiera anexando informe ejecutivo con los resultados obtenidos</t>
    </r>
  </si>
  <si>
    <t>Jefe Grupo Movilidad DILOF</t>
  </si>
  <si>
    <t>01/01/2025
28/04/2025</t>
  </si>
  <si>
    <t>2.5 Actualizar especificaciones técnicas vehículos de acuerdo a las nuevas tecnologías</t>
  </si>
  <si>
    <r>
      <rPr>
        <sz val="9"/>
        <color rgb="FF000000"/>
        <rFont val="Arial"/>
        <family val="2"/>
      </rPr>
      <t xml:space="preserve">Actualizar o crear especificación (es) técnica (s)  para adquisición de subcomponente de movilidad de acuerdo a las nuevas tecnologías implementadas en el mercado nacional y tomando referencias de otras policías del mundo. 
</t>
    </r>
    <r>
      <rPr>
        <b/>
        <sz val="9"/>
        <color rgb="FF000000"/>
        <rFont val="Arial"/>
        <family val="2"/>
      </rPr>
      <t>Evidencia</t>
    </r>
    <r>
      <rPr>
        <sz val="9"/>
        <color rgb="FF000000"/>
        <rFont val="Arial"/>
        <family val="2"/>
      </rPr>
      <t>: Comunicación oficial dirigida al Director de Logística y Financiera anexando la Especificación Técnica actualizada para la adquisición de vehículos de la Policía Nacional</t>
    </r>
  </si>
  <si>
    <t>01/01/2025
20/07/2025</t>
  </si>
  <si>
    <t>20/07/2025
15/12/2025</t>
  </si>
  <si>
    <t>2.6 Realizar referenciación con cuerpos  de policía para determinar la innovación del uso de armamento letal y dispositivos no letales  para la prestación del servicio de policía</t>
  </si>
  <si>
    <r>
      <t xml:space="preserve">Realizar referenciación en cuerpos de policía de otros países, con el fin de determinar la innovación en el uso de armamento letal y dispositivos no letales  para la prestación del servicio de policía
</t>
    </r>
    <r>
      <rPr>
        <b/>
        <sz val="9"/>
        <rFont val="Arial"/>
        <family val="2"/>
      </rPr>
      <t xml:space="preserve">Evidencia </t>
    </r>
    <r>
      <rPr>
        <sz val="9"/>
        <rFont val="Arial"/>
        <family val="2"/>
      </rPr>
      <t>: Comunicación oficial dirigida al  Director de Logística y Financiera  anexando Informe de referenciación</t>
    </r>
  </si>
  <si>
    <t>Jefe Grupo Armamento DILOF</t>
  </si>
  <si>
    <t xml:space="preserve">
2.7 Implementar el plan de capacitación en temas logisticos (movilidad, armamento e intendencia )</t>
  </si>
  <si>
    <r>
      <rPr>
        <sz val="9"/>
        <color rgb="FF000000"/>
        <rFont val="Arial"/>
        <family val="2"/>
      </rPr>
      <t xml:space="preserve">Creación de un programa académico que contenga la doctrina Logistica,  para que  este sea realizado por todo el personal que  conforma los entornos administrativos. 
</t>
    </r>
    <r>
      <rPr>
        <b/>
        <sz val="9"/>
        <color rgb="FF000000"/>
        <rFont val="Arial"/>
        <family val="2"/>
      </rPr>
      <t xml:space="preserve">Evidencia </t>
    </r>
    <r>
      <rPr>
        <sz val="9"/>
        <color rgb="FF000000"/>
        <rFont val="Arial"/>
        <family val="2"/>
      </rPr>
      <t xml:space="preserve">:Comunicación oficial dirigida al Director de Logística y Financiera informando los resultados obtenidos frente a la creación de un programa académico que contenga la doctrina Logistica </t>
    </r>
  </si>
  <si>
    <t xml:space="preserve">Jefe Área de Contratación </t>
  </si>
  <si>
    <t>2.8 Desarrollar un adecuado control de Calidad</t>
  </si>
  <si>
    <r>
      <t xml:space="preserve">Realizar seguimiento a la vida útil de los elementos de intendencia de acuerdo al diseño muestral de la vigencia anterior, con el fin de implementar oportunidades de mejora en los documentos normativos técnicos correspondiente a los elementos adquiridos por el sector defensa.
</t>
    </r>
    <r>
      <rPr>
        <b/>
        <sz val="9"/>
        <rFont val="Arial"/>
        <family val="2"/>
      </rPr>
      <t>Evidencia:</t>
    </r>
    <r>
      <rPr>
        <sz val="9"/>
        <rFont val="Arial"/>
        <family val="2"/>
      </rPr>
      <t xml:space="preserve"> Comunicación oficial dirigida al Director de Logística y Financiera anexando informe ejecutivo con los resultados del ejercicio aplicado.</t>
    </r>
  </si>
  <si>
    <t xml:space="preserve">Jefe de Grupo Control de Calidad </t>
  </si>
  <si>
    <t xml:space="preserve">15/02/2025
21/07/2025
</t>
  </si>
  <si>
    <t xml:space="preserve">20/07/2025
01/12/2025
</t>
  </si>
  <si>
    <t xml:space="preserve">2.9 Realizar propuesta para tecnificar las actividades que se desarrollan en el laboratorio de calidad </t>
  </si>
  <si>
    <r>
      <t xml:space="preserve">Realizar diagnostico de la información y actividades que requieren ser tecnificadas con el fin de optimizar los procedimientos que se desarrollan en el mismo, recursos y tiempos de respuesta.
</t>
    </r>
    <r>
      <rPr>
        <b/>
        <sz val="9"/>
        <rFont val="Arial"/>
        <family val="2"/>
      </rPr>
      <t>Evidencia:</t>
    </r>
    <r>
      <rPr>
        <sz val="9"/>
        <rFont val="Arial"/>
        <family val="2"/>
      </rPr>
      <t xml:space="preserve"> Comunicación oficial dirigida al Director de Logística y Financiera anexando diagnostico que incluya el valor en caso de ser contratado o las coordinaciones realizadas con el grupo deTecnologías de la Información y las Comunicaciones JENAR y fecha de propuesta de entrega y resultados esperados.</t>
    </r>
  </si>
  <si>
    <t xml:space="preserve">15/02/2025
20/06/2025
</t>
  </si>
  <si>
    <t xml:space="preserve">20/06/2025
25/11/2025
</t>
  </si>
  <si>
    <t xml:space="preserve">Categoría 3: Innovación y Modernización en Contratación. </t>
  </si>
  <si>
    <t xml:space="preserve">3.1. Diseñar nuevos  módulos que permitan la virtualización en la generación de documentos para la ejecución de las etapas contractuales </t>
  </si>
  <si>
    <r>
      <t xml:space="preserve">Diseñar nuevos módulos que permitan la virtualización en la generación de documentos. de  estudios previos,  informes de supervisión,  constancias de recibo a satisfacción, evaluación y reevaluación de proveedores,  actas de liquidación y  cierre de contratos, para mejorar los tiempos de respuesta y oportunidad en la gestión contractual. 
</t>
    </r>
    <r>
      <rPr>
        <b/>
        <sz val="9"/>
        <color indexed="8"/>
        <rFont val="Arial"/>
        <family val="2"/>
      </rPr>
      <t xml:space="preserve">Evidencia: </t>
    </r>
    <r>
      <rPr>
        <sz val="9"/>
        <color indexed="8"/>
        <rFont val="Arial"/>
        <family val="2"/>
      </rPr>
      <t>Comunicación oficial dirigida al Director Logístico y Financiero anexando informe ejecutivo con los resultados obtenidos.</t>
    </r>
  </si>
  <si>
    <t>Jefe Grupo Tecnologías de la Información y las Comunicaciones JENAR</t>
  </si>
  <si>
    <t>01/02/2025
01/07/2025</t>
  </si>
  <si>
    <t xml:space="preserve">3.2. Realizar prueba piloto de los nuevos módulos implementados para la automatización de documentos de la ejecución de las etapas contractuales </t>
  </si>
  <si>
    <r>
      <t xml:space="preserve">Realizar prueba piloto  para la automatización de  documentos en la ejecución de las etapas contractuales, con el fin de tomar las acciones de mejora e implementar a nivel nacional.
</t>
    </r>
    <r>
      <rPr>
        <b/>
        <sz val="9"/>
        <color indexed="8"/>
        <rFont val="Arial"/>
        <family val="2"/>
      </rPr>
      <t xml:space="preserve">Evidencia: </t>
    </r>
    <r>
      <rPr>
        <sz val="9"/>
        <color indexed="8"/>
        <rFont val="Arial"/>
        <family val="2"/>
      </rPr>
      <t>Comunicación oficial dirigida al Director Logístico y Financiero anexando informe ejecutivo con los resultados obtenidos.</t>
    </r>
  </si>
  <si>
    <t>Jefe Área de Contratación</t>
  </si>
  <si>
    <t>1/07/2025
11/08/2025</t>
  </si>
  <si>
    <t>10/08/2025
28/11/2025</t>
  </si>
  <si>
    <t>3.3 Implementar la política de compras y contratación</t>
  </si>
  <si>
    <r>
      <t xml:space="preserve">Implementar la política de compras y contratación publica a nivel nacional, la cual facilita la gestión adecuada de las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permite mejorar constantemente los niveles de calidad, servicio y satisfacción de las necesidades en los procesos de adquisición.
</t>
    </r>
    <r>
      <rPr>
        <b/>
        <sz val="9"/>
        <color indexed="8"/>
        <rFont val="Arial"/>
        <family val="2"/>
      </rPr>
      <t>Evidencia:</t>
    </r>
    <r>
      <rPr>
        <sz val="9"/>
        <color indexed="8"/>
        <rFont val="Arial"/>
        <family val="2"/>
      </rPr>
      <t xml:space="preserve"> Comunicación oficial dirigida al Director Logístico y Financiero anexando informe ejecutivo con los resultados obtenidos.</t>
    </r>
  </si>
  <si>
    <t>01/02/2025
30/04/2025
02/08/2025</t>
  </si>
  <si>
    <t>29/04/2025
01/08/2025
01/12/2025</t>
  </si>
  <si>
    <t xml:space="preserve">
3.4 Implementar el plan de capacitación en temas contractuales y supervisión de contratos </t>
  </si>
  <si>
    <r>
      <rPr>
        <sz val="9"/>
        <color rgb="FF000000"/>
        <rFont val="Arial"/>
        <family val="2"/>
      </rPr>
      <t xml:space="preserve">Creación de un programa académico que contenga la   doctrina Contractual ,  para que  este sea realizado por todo el personal que  conforma los entornos administrativos. 
</t>
    </r>
    <r>
      <rPr>
        <b/>
        <sz val="9"/>
        <color rgb="FF000000"/>
        <rFont val="Arial"/>
        <family val="2"/>
      </rPr>
      <t xml:space="preserve">Evidencia </t>
    </r>
    <r>
      <rPr>
        <sz val="9"/>
        <color rgb="FF000000"/>
        <rFont val="Arial"/>
        <family val="2"/>
      </rPr>
      <t>:Comunicación oficial dirigida al Director Logístico y Financiero informando los resultados obtenidos frente a la creación de un programa académico que contenga la doctrina Contractual</t>
    </r>
  </si>
  <si>
    <t>01/02/2025
06/04/2025</t>
  </si>
  <si>
    <t>05/04/2025
20/07/2025</t>
  </si>
  <si>
    <t xml:space="preserve">3.5 Crear estrategias que permitan fortalecer la  imagen de la Dirección Logística y Financiera </t>
  </si>
  <si>
    <r>
      <t xml:space="preserve">Crear estrategias que permitan fortalecer la  imagen de la Dirección Logística y Financiera, realizar postulación a premios de excelencia , concursos de innovación, a través de  la innovación en los componentes logísticos, financiero, contractual y de Infraestructura que permita la mejora de los procesos, optimización de recursos y posicionamiento de la imagen  Institucional.
</t>
    </r>
    <r>
      <rPr>
        <b/>
        <sz val="9"/>
        <rFont val="Arial"/>
        <family val="2"/>
      </rPr>
      <t>Evidencia:</t>
    </r>
    <r>
      <rPr>
        <sz val="9"/>
        <rFont val="Arial"/>
        <family val="2"/>
      </rPr>
      <t xml:space="preserve"> Comunicación oficial dirigida al Director Logístico y Financiero informando las acciones realizadas, resultados obtenidos y premios que se postulo.</t>
    </r>
  </si>
  <si>
    <t>Jefe Planeación DILOF</t>
  </si>
  <si>
    <t>01/02/2025
21/03/2025</t>
  </si>
  <si>
    <t>20/03/2025
10/07/2025</t>
  </si>
  <si>
    <t>Categoría 4. Evaluación del plan</t>
  </si>
  <si>
    <t>4. Presentar la evaluación final del impacto y resultados del plan .</t>
  </si>
  <si>
    <r>
      <rPr>
        <sz val="9"/>
        <color rgb="FF000000"/>
        <rFont val="Arial"/>
        <family val="2"/>
      </rP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xml:space="preserve"> Comunicación oficial dirigida al señor subdirector general de la Policía Nacional, remitiendo el instrumento de evaluación del desempeño del plan de acción de la presente vigencia.</t>
    </r>
  </si>
  <si>
    <r>
      <t xml:space="preserve">ELABORÓ:
</t>
    </r>
    <r>
      <rPr>
        <sz val="9"/>
        <color indexed="8"/>
        <rFont val="Arial"/>
        <family val="2"/>
      </rPr>
      <t>Teniente Coronel</t>
    </r>
    <r>
      <rPr>
        <b/>
        <sz val="9"/>
        <color indexed="8"/>
        <rFont val="Arial"/>
        <family val="2"/>
      </rPr>
      <t xml:space="preserve"> ANDRES RICARDO VACA CAMACHO                                                           
</t>
    </r>
    <r>
      <rPr>
        <sz val="9"/>
        <color indexed="8"/>
        <rFont val="Arial"/>
        <family val="2"/>
      </rPr>
      <t xml:space="preserve">Jefe Área Logística       </t>
    </r>
    <r>
      <rPr>
        <b/>
        <sz val="9"/>
        <color indexed="8"/>
        <rFont val="Arial"/>
        <family val="2"/>
      </rPr>
      <t xml:space="preserve">                                                                 </t>
    </r>
    <r>
      <rPr>
        <sz val="9"/>
        <color indexed="8"/>
        <rFont val="Arial"/>
        <family val="2"/>
      </rPr>
      <t xml:space="preserve"> 
</t>
    </r>
    <r>
      <rPr>
        <b/>
        <sz val="9"/>
        <color indexed="8"/>
        <rFont val="Arial"/>
        <family val="2"/>
      </rPr>
      <t xml:space="preserve">
</t>
    </r>
    <r>
      <rPr>
        <sz val="9"/>
        <color rgb="FF000000"/>
        <rFont val="Arial"/>
        <family val="2"/>
      </rPr>
      <t>Teniente Coronel</t>
    </r>
    <r>
      <rPr>
        <b/>
        <sz val="9"/>
        <color indexed="8"/>
        <rFont val="Arial"/>
        <family val="2"/>
      </rPr>
      <t xml:space="preserve"> LUIS FERNANDO BURGOS MEJÍA
</t>
    </r>
    <r>
      <rPr>
        <sz val="9"/>
        <color rgb="FF000000"/>
        <rFont val="Arial"/>
        <family val="2"/>
      </rPr>
      <t xml:space="preserve">Jefe Área de Contratación    </t>
    </r>
    <r>
      <rPr>
        <b/>
        <sz val="9"/>
        <color indexed="8"/>
        <rFont val="Arial"/>
        <family val="2"/>
      </rPr>
      <t xml:space="preserve">                                             </t>
    </r>
  </si>
  <si>
    <r>
      <t xml:space="preserve">REVISÓ:
</t>
    </r>
    <r>
      <rPr>
        <sz val="9"/>
        <rFont val="Arial"/>
        <family val="2"/>
      </rPr>
      <t>Teniente Coronel</t>
    </r>
    <r>
      <rPr>
        <b/>
        <sz val="9"/>
        <rFont val="Arial"/>
        <family val="2"/>
      </rPr>
      <t xml:space="preserve"> ANA YAQUELINE BOTIA GÓMEZ                                                                                                      
</t>
    </r>
    <r>
      <rPr>
        <sz val="9"/>
        <rFont val="Arial"/>
        <family val="2"/>
      </rPr>
      <t xml:space="preserve">Jefe Planeación DILOF    </t>
    </r>
    <r>
      <rPr>
        <b/>
        <sz val="9"/>
        <rFont val="Arial"/>
        <family val="2"/>
      </rPr>
      <t xml:space="preserve"> 
</t>
    </r>
  </si>
  <si>
    <r>
      <t xml:space="preserve">APROBÓ: 
</t>
    </r>
    <r>
      <rPr>
        <sz val="9"/>
        <rFont val="Arial"/>
        <family val="2"/>
      </rPr>
      <t>Brigadier General</t>
    </r>
    <r>
      <rPr>
        <b/>
        <sz val="9"/>
        <rFont val="Arial"/>
        <family val="2"/>
      </rPr>
      <t xml:space="preserve"> OLGA PATRICIA SALAZAR SÁNCHEZ  
</t>
    </r>
    <r>
      <rPr>
        <sz val="9"/>
        <rFont val="Arial"/>
        <family val="2"/>
      </rPr>
      <t xml:space="preserve">Directora  Logística y  Financiera </t>
    </r>
  </si>
  <si>
    <t>DIRECCIÓN DE INCORPORACIÓN</t>
  </si>
  <si>
    <t>Fecha: 30/08/12</t>
  </si>
  <si>
    <r>
      <t xml:space="preserve">Objetivo estratégico: </t>
    </r>
    <r>
      <rPr>
        <sz val="9"/>
        <color rgb="FF000000"/>
        <rFont val="Arial"/>
        <family val="2"/>
      </rPr>
      <t>OE1 Potencializar el desarrollo humano y calidad de vida para el policía y su familia</t>
    </r>
    <r>
      <rPr>
        <b/>
        <sz val="9"/>
        <color rgb="FF000000"/>
        <rFont val="Arial"/>
        <family val="2"/>
      </rPr>
      <t>.</t>
    </r>
  </si>
  <si>
    <r>
      <t>Iniciativa estratégica:</t>
    </r>
    <r>
      <rPr>
        <b/>
        <sz val="9"/>
        <rFont val="Arial"/>
        <family val="2"/>
      </rPr>
      <t xml:space="preserve"> </t>
    </r>
    <r>
      <rPr>
        <sz val="9"/>
        <rFont val="Arial"/>
        <family val="2"/>
      </rPr>
      <t>Fidelización del talento humano.</t>
    </r>
  </si>
  <si>
    <r>
      <t xml:space="preserve">Nombre del plan: </t>
    </r>
    <r>
      <rPr>
        <sz val="9"/>
        <color rgb="FF000000"/>
        <rFont val="Arial"/>
        <family val="2"/>
      </rPr>
      <t>DINCO_2025_OE1_Fortalecimiento de la incorporación.</t>
    </r>
  </si>
  <si>
    <r>
      <t xml:space="preserve">Descripción: </t>
    </r>
    <r>
      <rPr>
        <sz val="9"/>
        <color rgb="FF000000"/>
        <rFont val="Arial"/>
        <family val="2"/>
      </rPr>
      <t xml:space="preserve">Desarrollo </t>
    </r>
    <r>
      <rPr>
        <sz val="9"/>
        <color rgb="FF000000"/>
        <rFont val="Arial"/>
        <family val="2"/>
      </rPr>
      <t>del sistema de información para la selección del talento humano para la Policía Nacional y creación del centro integrado integrado de análisis y protección de datos.</t>
    </r>
  </si>
  <si>
    <r>
      <t xml:space="preserve">Responsable: </t>
    </r>
    <r>
      <rPr>
        <sz val="9"/>
        <color indexed="8"/>
        <rFont val="Arial"/>
        <family val="2"/>
      </rPr>
      <t>Director (a) de Incorporación.</t>
    </r>
  </si>
  <si>
    <r>
      <t xml:space="preserve">Indicador: </t>
    </r>
    <r>
      <rPr>
        <sz val="9"/>
        <rFont val="Arial"/>
        <family val="2"/>
      </rPr>
      <t>H.S. Porcentaje de avance de las fases construcción e implementación de los proyectos estratégicos.</t>
    </r>
  </si>
  <si>
    <t>3er. trim.</t>
  </si>
  <si>
    <r>
      <t xml:space="preserve">Área organizacional: </t>
    </r>
    <r>
      <rPr>
        <sz val="9"/>
        <rFont val="Arial"/>
        <family val="2"/>
      </rPr>
      <t>Grupo de planeación Dirección de Incorporación</t>
    </r>
  </si>
  <si>
    <r>
      <t xml:space="preserve">Presupuesto: </t>
    </r>
    <r>
      <rPr>
        <sz val="9"/>
        <rFont val="Arial"/>
        <family val="2"/>
      </rPr>
      <t>$ 88.018.679</t>
    </r>
  </si>
  <si>
    <t>Unidad
Recurso</t>
  </si>
  <si>
    <t>Categoría 1. Desarrollo y puesta en funcionamiento del sistema de información para la selección del talento humano para la Policía Nacional.</t>
  </si>
  <si>
    <t>1.1 Desarrollar el sistema de información para la selección del talento humano para la Policía Nacional.</t>
  </si>
  <si>
    <r>
      <t xml:space="preserve">Realizar las coordinaciones y mesas de trabajo para el desarrollo y puesta en funcionamiento del sistema de información para la selección del talento humano para la Policía Nacional.
</t>
    </r>
    <r>
      <rPr>
        <b/>
        <sz val="9"/>
        <color rgb="FF000000"/>
        <rFont val="Arial"/>
        <family val="2"/>
      </rPr>
      <t>Evidencia</t>
    </r>
    <r>
      <rPr>
        <sz val="9"/>
        <color rgb="FF000000"/>
        <rFont val="Arial"/>
        <family val="2"/>
      </rPr>
      <t>:</t>
    </r>
    <r>
      <rPr>
        <sz val="9"/>
        <rFont val="Arial"/>
        <family val="2"/>
      </rPr>
      <t xml:space="preserve"> Comunicación oficial dirigida al señor Director de Incorporación,  remitiendo informe ejecutivo con los avances en el el sistema de información para la selección del talento humano para la Policía Nacional.</t>
    </r>
  </si>
  <si>
    <t>Grupo de tecnologias de la información y comunicaciones</t>
  </si>
  <si>
    <t>01/01/2025 01/07/2025</t>
  </si>
  <si>
    <t>30/06/2025           30/11/2025</t>
  </si>
  <si>
    <t>Categoría 2. Centro integrado de análisis y protección de datos.</t>
  </si>
  <si>
    <t>2.1 Elaborar el estudio de planeación.</t>
  </si>
  <si>
    <r>
      <t xml:space="preserve">Articulación con la Oficina de Planeación y la Dirección de Talento Humano, para la modificación de la estructura organica y tablas TOP de la Director de Incorporación.
</t>
    </r>
    <r>
      <rPr>
        <b/>
        <sz val="9"/>
        <color rgb="FF000000"/>
        <rFont val="Arial"/>
        <family val="2"/>
      </rPr>
      <t>Evidencia:</t>
    </r>
    <r>
      <rPr>
        <sz val="9"/>
        <color rgb="FF000000"/>
        <rFont val="Arial"/>
        <family val="2"/>
      </rPr>
      <t xml:space="preserve"> Comunicación oficial dirigida al señor Director de Incorporación,   remitiendo informe ejecutivo con el resultado de las actividades desarrolladas para la modificación de la estructura organica y tablas TOP de la dirección de incorporación.</t>
    </r>
  </si>
  <si>
    <t xml:space="preserve">Observatorio de Selección de Personal </t>
  </si>
  <si>
    <t>2.2 Ejecutar el proyecto estratégico.</t>
  </si>
  <si>
    <r>
      <t xml:space="preserve">Puesta en marcha del Centro Integrado de Análisis y Protección de Datos.
</t>
    </r>
    <r>
      <rPr>
        <b/>
        <sz val="9"/>
        <color rgb="FF000000"/>
        <rFont val="Arial"/>
        <family val="2"/>
      </rPr>
      <t>Evidencia:</t>
    </r>
    <r>
      <rPr>
        <sz val="9"/>
        <color rgb="FF000000"/>
        <rFont val="Arial"/>
        <family val="2"/>
      </rPr>
      <t xml:space="preserve"> Comunicación oficial dirigida al señor Director de Incorporación,    en el que se informe la creación, ejecución y puesta en marcha del Centro Integrado de Análisis y Protección de Datos.</t>
    </r>
  </si>
  <si>
    <t>Categoría 3. Seguimiento y evaluación.</t>
  </si>
  <si>
    <t>3. Presentar la evaluación final del impacto y resultados.</t>
  </si>
  <si>
    <r>
      <t xml:space="preserve">Realizar la evaluación del desempeño del plan de acción el cual mide el impacto de las tareas planeadas para la presente vigencia.
</t>
    </r>
    <r>
      <rPr>
        <b/>
        <sz val="9"/>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</si>
  <si>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t xml:space="preserve">Jefe grupo Planeación DINCO </t>
  </si>
  <si>
    <t xml:space="preserve"> 01/12/2025</t>
  </si>
  <si>
    <t xml:space="preserve"> 15/12/2025</t>
  </si>
  <si>
    <r>
      <t xml:space="preserve">ELABORÓ:
</t>
    </r>
    <r>
      <rPr>
        <b/>
        <sz val="9"/>
        <color rgb="FFFF0000"/>
        <rFont val="Arial"/>
        <family val="2"/>
      </rPr>
      <t xml:space="preserve">
</t>
    </r>
    <r>
      <rPr>
        <b/>
        <sz val="9"/>
        <color rgb="FF000000"/>
        <rFont val="Arial"/>
        <family val="2"/>
      </rPr>
      <t xml:space="preserve">
Intendente Jefe JUAN MANUEL FLÓREZ SÁNCHEZ
</t>
    </r>
    <r>
      <rPr>
        <sz val="9"/>
        <color rgb="FF000000"/>
        <rFont val="Arial"/>
        <family val="2"/>
      </rPr>
      <t>Análista de Planeación</t>
    </r>
  </si>
  <si>
    <r>
      <rPr>
        <b/>
        <sz val="9"/>
        <color rgb="FF000000"/>
        <rFont val="Arial"/>
        <family val="2"/>
      </rPr>
      <t>REVISÓ:</t>
    </r>
    <r>
      <rPr>
        <sz val="9"/>
        <color rgb="FF000000"/>
        <rFont val="Arial"/>
        <family val="2"/>
      </rPr>
      <t xml:space="preserve">                                                                                                                                            
</t>
    </r>
    <r>
      <rPr>
        <b/>
        <sz val="9"/>
        <color rgb="FF000000"/>
        <rFont val="Arial"/>
        <family val="2"/>
      </rPr>
      <t>Teniente Coronel JOHANA ANDREA CASTRO GALLEGO</t>
    </r>
    <r>
      <rPr>
        <sz val="9"/>
        <color rgb="FF000000"/>
        <rFont val="Arial"/>
        <family val="2"/>
      </rPr>
      <t xml:space="preserve">
Jefe Grupo Planeación 
</t>
    </r>
  </si>
  <si>
    <r>
      <rPr>
        <b/>
        <sz val="9"/>
        <color rgb="FF000000"/>
        <rFont val="Arial"/>
        <family val="2"/>
      </rPr>
      <t xml:space="preserve">APROBÓ: </t>
    </r>
    <r>
      <rPr>
        <sz val="9"/>
        <color rgb="FF000000"/>
        <rFont val="Arial"/>
        <family val="2"/>
      </rPr>
      <t xml:space="preserve">
</t>
    </r>
    <r>
      <rPr>
        <b/>
        <sz val="9"/>
        <color rgb="FF000000"/>
        <rFont val="Arial"/>
        <family val="2"/>
      </rPr>
      <t xml:space="preserve">Coronel ALEXANDER OBANDO SÁNCHEZ
</t>
    </r>
    <r>
      <rPr>
        <sz val="9"/>
        <color rgb="FF000000"/>
        <rFont val="Arial"/>
        <family val="2"/>
      </rPr>
      <t xml:space="preserve">Director de Incorporación </t>
    </r>
  </si>
  <si>
    <t>DIRECCIÓN DE INTELIGENCIA POLICIAL</t>
  </si>
  <si>
    <r>
      <t>Objetivo estratégico:</t>
    </r>
    <r>
      <rPr>
        <sz val="9"/>
        <color theme="1"/>
        <rFont val="Arial"/>
        <family val="2"/>
      </rPr>
      <t xml:space="preserve"> OE9-Contribuir a la protección del ambiente y el desarrollo sostenible.</t>
    </r>
  </si>
  <si>
    <r>
      <t>Iniciativa estratégica:</t>
    </r>
    <r>
      <rPr>
        <sz val="9"/>
        <color theme="1"/>
        <rFont val="Arial"/>
        <family val="2"/>
      </rPr>
      <t xml:space="preserve"> Fortalecer las actividades de inteligencia para la protección ecológica.</t>
    </r>
  </si>
  <si>
    <r>
      <t xml:space="preserve">Nombre del plan: </t>
    </r>
    <r>
      <rPr>
        <sz val="9"/>
        <color rgb="FF000000"/>
        <rFont val="Arial"/>
        <family val="2"/>
      </rPr>
      <t>DIPOL_2025_OE9_Despliegue del Centro Operacional de Fusión de Inteligencia para la Protección Ecológica – COFIE.</t>
    </r>
  </si>
  <si>
    <r>
      <t xml:space="preserve">Descripción: </t>
    </r>
    <r>
      <rPr>
        <sz val="9"/>
        <color theme="1"/>
        <rFont val="Arial"/>
        <family val="2"/>
      </rPr>
      <t>tiene como objetivo prevenir y/o contrarrestar las afectaciones ambientales realizadas por los Grupos Armados Organizados al Margen de la Ley, Estructuras Armadas Organizadas de Crimen de alto Impacto, y demás Estructuras de Crimen Organizado, así como, de multicrimen ligadas a estructuras dedicadas al narcotráfico.</t>
    </r>
  </si>
  <si>
    <r>
      <t xml:space="preserve">Responsable: </t>
    </r>
    <r>
      <rPr>
        <sz val="9"/>
        <rFont val="Arial"/>
        <family val="2"/>
      </rPr>
      <t xml:space="preserve">Director de Inteligencia Policial </t>
    </r>
  </si>
  <si>
    <r>
      <t xml:space="preserve">Indicador: </t>
    </r>
    <r>
      <rPr>
        <sz val="9"/>
        <color theme="1"/>
        <rFont val="Arial"/>
        <family val="2"/>
      </rPr>
      <t>avance y fortalecimiento del Centro Operacional de Fusión de Inteligencia para la Protección Ecológica – COFIE</t>
    </r>
  </si>
  <si>
    <r>
      <t>Proceso:</t>
    </r>
    <r>
      <rPr>
        <sz val="9"/>
        <rFont val="Arial"/>
        <family val="2"/>
      </rPr>
      <t xml:space="preserve"> Inteligencia policial</t>
    </r>
  </si>
  <si>
    <r>
      <t xml:space="preserve">Área organizacional: </t>
    </r>
    <r>
      <rPr>
        <sz val="9"/>
        <rFont val="Arial"/>
        <family val="2"/>
      </rPr>
      <t>Área Operaciones de Inteligencia</t>
    </r>
  </si>
  <si>
    <r>
      <t xml:space="preserve">Presupuesto: </t>
    </r>
    <r>
      <rPr>
        <sz val="9"/>
        <rFont val="Arial"/>
        <family val="2"/>
      </rPr>
      <t>$50.638.333</t>
    </r>
  </si>
  <si>
    <t>1. Consolidar fenómenos de degradación ambiental con incidencia en la Seguridad y Convivencia Ciudadana.</t>
  </si>
  <si>
    <r>
      <t xml:space="preserve">Elaboración de informes de inteligencia que adviertan las dinámicas de afectación ambiental a nivel nacional 
</t>
    </r>
    <r>
      <rPr>
        <b/>
        <sz val="9"/>
        <rFont val="Arial"/>
        <family val="2"/>
      </rPr>
      <t>Evidencia:</t>
    </r>
    <r>
      <rPr>
        <sz val="9"/>
        <rFont val="Arial"/>
        <family val="2"/>
      </rPr>
      <t xml:space="preserve"> Comunicación oficial dirigida al señor director de Inteligencia, anexando informe ejecutivo con los resultados de los informes de inteligencia generados producto de las dinámicas de afectación ambiental a nivel nacional.</t>
    </r>
  </si>
  <si>
    <t>Jefe Área Operaciones de Inteligencia</t>
  </si>
  <si>
    <t>30/03/2025
15/11/2025</t>
  </si>
  <si>
    <t>2. Fortalecer el componente logístico para el despliegue del Centro Operacional de Fusión de Inteligencia para la Protección Ecológica – COFIE.</t>
  </si>
  <si>
    <r>
      <t xml:space="preserve">Generar los acercamientos y coordinaciones para la búsqueda de elementos logísticos, de movilidad o software con agencias interagenciales, que permitan el despliegue del Centro Operacional de Fusión de Inteligencia para la Protección Ecológica – COFIE.
</t>
    </r>
    <r>
      <rPr>
        <b/>
        <sz val="9"/>
        <color theme="1"/>
        <rFont val="Arial"/>
        <family val="2"/>
      </rPr>
      <t>Evidencia:</t>
    </r>
    <r>
      <rPr>
        <sz val="9"/>
        <color theme="1"/>
        <rFont val="Arial"/>
        <family val="2"/>
      </rPr>
      <t xml:space="preserve"> Comunicación oficial dirigida al señor director de Inteligencia Policial remitiendo informe ejecutivo con los resultados de las actividades desarrolladas </t>
    </r>
  </si>
  <si>
    <t xml:space="preserve">01/04/2025
</t>
  </si>
  <si>
    <t xml:space="preserve">31/07/2025
</t>
  </si>
  <si>
    <t>3. Desplegar la doctrina al servicio de inteligencia con priorización en "inteligencia para la seguridad ambiental"</t>
  </si>
  <si>
    <r>
      <t xml:space="preserve">Desarrollar jornadas de doctrina al servicio de inteligencia con el fin de desplegar los parámetros frente a la inteligencia para la seguridad ambiental. 
</t>
    </r>
    <r>
      <rPr>
        <b/>
        <sz val="9"/>
        <color theme="1"/>
        <rFont val="Arial"/>
        <family val="2"/>
      </rPr>
      <t xml:space="preserve">Evidencia: </t>
    </r>
    <r>
      <rPr>
        <sz val="9"/>
        <color theme="1"/>
        <rFont val="Arial"/>
        <family val="2"/>
      </rPr>
      <t>Comunicación oficial dirigida al señor director de Inteligencia Policial, remitiendo informe ejecutivo con los resultados de las actividades desarrolladas.</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</si>
  <si>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</si>
  <si>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t xml:space="preserve">
Jefe Planeación DIPOL</t>
  </si>
  <si>
    <t xml:space="preserve">
15/11/2025
</t>
  </si>
  <si>
    <r>
      <t xml:space="preserve">ELABORÓ:
</t>
    </r>
    <r>
      <rPr>
        <sz val="9"/>
        <rFont val="Arial"/>
        <family val="2"/>
      </rPr>
      <t xml:space="preserve">
Capitán</t>
    </r>
    <r>
      <rPr>
        <b/>
        <sz val="9"/>
        <rFont val="Arial"/>
        <family val="2"/>
      </rPr>
      <t xml:space="preserve"> FREDY ALEXANDER PATIÑO GUTIERREZ 
</t>
    </r>
    <r>
      <rPr>
        <sz val="9"/>
        <rFont val="Arial"/>
        <family val="2"/>
      </rPr>
      <t>Responsable actividades de inteligencia y contrainteligencia</t>
    </r>
  </si>
  <si>
    <r>
      <t xml:space="preserve">REVISÓ:
</t>
    </r>
    <r>
      <rPr>
        <sz val="9"/>
        <color rgb="FF000000"/>
        <rFont val="Arial"/>
        <family val="2"/>
      </rPr>
      <t xml:space="preserve">Capitán </t>
    </r>
    <r>
      <rPr>
        <b/>
        <sz val="9"/>
        <color rgb="FF000000"/>
        <rFont val="Arial"/>
        <family val="2"/>
      </rPr>
      <t xml:space="preserve">CARLOS ALBERTO LÓPEZ SALAZAR </t>
    </r>
    <r>
      <rPr>
        <sz val="9"/>
        <color rgb="FF000000"/>
        <rFont val="Arial"/>
        <family val="2"/>
      </rPr>
      <t xml:space="preserve">
Jefe Planeación (E)
</t>
    </r>
    <r>
      <rPr>
        <b/>
        <sz val="9"/>
        <color rgb="FF000000"/>
        <rFont val="Arial"/>
        <family val="2"/>
      </rPr>
      <t xml:space="preserve">
</t>
    </r>
    <r>
      <rPr>
        <sz val="9"/>
        <color rgb="FF000000"/>
        <rFont val="Arial"/>
        <family val="2"/>
      </rPr>
      <t xml:space="preserve">Teniente Coronel </t>
    </r>
    <r>
      <rPr>
        <b/>
        <sz val="9"/>
        <color rgb="FF000000"/>
        <rFont val="Arial"/>
        <family val="2"/>
      </rPr>
      <t>GERMÁN ANDRÉS NIETO CASTRO</t>
    </r>
    <r>
      <rPr>
        <sz val="9"/>
        <color rgb="FF000000"/>
        <rFont val="Arial"/>
        <family val="2"/>
      </rPr>
      <t xml:space="preserve">
Jefe Área Operaciones de Inteligencia €</t>
    </r>
  </si>
  <si>
    <r>
      <rPr>
        <b/>
        <sz val="9"/>
        <color rgb="FF000000"/>
        <rFont val="Arial"/>
        <family val="2"/>
      </rPr>
      <t xml:space="preserve">APROBÓ: 
</t>
    </r>
    <r>
      <rPr>
        <sz val="9"/>
        <color rgb="FF000000"/>
        <rFont val="Arial"/>
        <family val="2"/>
      </rPr>
      <t xml:space="preserve">
Coronel </t>
    </r>
    <r>
      <rPr>
        <b/>
        <sz val="9"/>
        <color rgb="FF000000"/>
        <rFont val="Arial"/>
        <family val="2"/>
      </rPr>
      <t xml:space="preserve">JUAN CARLOS TRUJILLO COLMENARES 
</t>
    </r>
    <r>
      <rPr>
        <sz val="9"/>
        <color rgb="FF000000"/>
        <rFont val="Arial"/>
        <family val="2"/>
      </rPr>
      <t>Director de Inteligencia Policial</t>
    </r>
  </si>
  <si>
    <r>
      <t>Objetivo estratégico:</t>
    </r>
    <r>
      <rPr>
        <sz val="9"/>
        <color theme="1"/>
        <rFont val="Arial"/>
        <family val="2"/>
      </rPr>
      <t xml:space="preserve"> OE6. Promover la transformación digital y el fomento de la cultura de cambio e innovación</t>
    </r>
  </si>
  <si>
    <r>
      <t>Iniciativa estratégica:</t>
    </r>
    <r>
      <rPr>
        <sz val="9"/>
        <color theme="1"/>
        <rFont val="Arial"/>
        <family val="2"/>
      </rPr>
      <t xml:space="preserve"> Innovación tecnológica como insumo al fortalecimiento de capacidades del Servicio de Inteligencia Policial.</t>
    </r>
  </si>
  <si>
    <r>
      <t xml:space="preserve">Nombre del plan: </t>
    </r>
    <r>
      <rPr>
        <sz val="9"/>
        <color rgb="FF000000"/>
        <rFont val="Arial"/>
        <family val="2"/>
      </rPr>
      <t>DIPOL_2025_OE6_ Desarrollo tecnológico como aporte a las actividades del Servicio de Inteligencia Policial.</t>
    </r>
  </si>
  <si>
    <r>
      <t xml:space="preserve">Descripción: </t>
    </r>
    <r>
      <rPr>
        <sz val="9"/>
        <rFont val="Arial"/>
        <family val="2"/>
      </rPr>
      <t>Fortalecimiento</t>
    </r>
    <r>
      <rPr>
        <sz val="9"/>
        <color theme="1"/>
        <rFont val="Arial"/>
        <family val="2"/>
      </rPr>
      <t xml:space="preserve"> del Sistema de Inteligencia Policial a partir de la identificación de necesidades de acuerdo con los parámetros y lineamientos institucionales, con el objetivo de aportar valor a las actividades de inteligencia y contrainteligencia como aporte a la seguridad en el territorio nacional.</t>
    </r>
  </si>
  <si>
    <r>
      <t xml:space="preserve">Indicador: </t>
    </r>
    <r>
      <rPr>
        <sz val="9"/>
        <color theme="1"/>
        <rFont val="Arial"/>
        <family val="2"/>
      </rPr>
      <t xml:space="preserve">Evaluar el nivel de uso y apropiación del Sistema de Inteligencia Policial SIP, en los funcionarios del Servicio de Inteligencia Policial.  </t>
    </r>
  </si>
  <si>
    <r>
      <t xml:space="preserve">Área organizacional: </t>
    </r>
    <r>
      <rPr>
        <sz val="9"/>
        <rFont val="Arial"/>
        <family val="2"/>
      </rPr>
      <t>Grupo Investigación, Innovación y Analítica de Datos</t>
    </r>
  </si>
  <si>
    <r>
      <t xml:space="preserve">Presupuesto:  </t>
    </r>
    <r>
      <rPr>
        <sz val="9"/>
        <rFont val="Arial"/>
        <family val="2"/>
      </rPr>
      <t>$ 654.829.873</t>
    </r>
  </si>
  <si>
    <t>1. Recepcionar nuevos requerimientos de la herramienta tecnológica según las necesidades de los usuarios.</t>
  </si>
  <si>
    <r>
      <t xml:space="preserve">Evaluar y priorizar los requerimientos recepcionados frente a las nuevas necesidades del Sistema de Inteligencia Policial, que permita optimizar el funcionamiento de la herramienta.
</t>
    </r>
    <r>
      <rPr>
        <b/>
        <sz val="9"/>
        <rFont val="Arial"/>
        <family val="2"/>
      </rPr>
      <t>Evidencia:</t>
    </r>
    <r>
      <rPr>
        <sz val="9"/>
        <rFont val="Arial"/>
        <family val="2"/>
      </rPr>
      <t xml:space="preserve"> Comunicación oficial dirigida al señor director de Inteligencia Policial, remitiendo informe ejecutivo con los resultados de la evaluación y priorización de los requerimientos recepcionados.</t>
    </r>
  </si>
  <si>
    <t xml:space="preserve">
Jefe Grupo Investigación, Innovación y Analítica De Datos </t>
  </si>
  <si>
    <t>30/06/2025
15/12/2025</t>
  </si>
  <si>
    <t xml:space="preserve">2. Consolidar las  falencias y errores de usuario recurrentes del Sistema de Inteligencia Policial. </t>
  </si>
  <si>
    <r>
      <t xml:space="preserve">Diseñar y aplicar metodología que permita establecer falencias recurrentes y errores de usuario del Sistema de Inteligencia Policial, consolidando un banco de consulta para la creación de soluciones de asistencia virtual. 
</t>
    </r>
    <r>
      <rPr>
        <b/>
        <sz val="9"/>
        <color theme="1"/>
        <rFont val="Arial"/>
        <family val="2"/>
      </rPr>
      <t>Evidencia:</t>
    </r>
    <r>
      <rPr>
        <sz val="9"/>
        <color theme="1"/>
        <rFont val="Arial"/>
        <family val="2"/>
      </rPr>
      <t xml:space="preserve"> Comunicación oficial dirigida al señor director de Inteligencia Policial, remitiendo informe de actividades relacionando los avances frente al diseño y aplicación metodologica para establecer las falencias y errores del sistema de Inteligencia Policial.</t>
    </r>
  </si>
  <si>
    <t>3. Presentar propuesta  que permita fortalecer el Sistema de Inteligencia Policial,  para la generación de valor estratégico en los usuarios.</t>
  </si>
  <si>
    <r>
      <t xml:space="preserve">Aplicar metodología que permita diseñar una propuesta para la gestión de conocimiento como aporte al uso y apropiación del Sistema de Inteligencia Policial.
</t>
    </r>
    <r>
      <rPr>
        <b/>
        <sz val="9"/>
        <color theme="1"/>
        <rFont val="Arial"/>
        <family val="2"/>
      </rPr>
      <t>Evidencia:</t>
    </r>
    <r>
      <rPr>
        <sz val="9"/>
        <color theme="1"/>
        <rFont val="Arial"/>
        <family val="2"/>
      </rPr>
      <t xml:space="preserve"> Comunicación oficial dirigida al señor director de Inteligencia Policial, remitiendo informe ejecutivo con la propuesta del prototipo de inteligencia artificial como medio para la apropiación y uso del Sistema de Inteligencia Policial.</t>
    </r>
  </si>
  <si>
    <r>
      <t xml:space="preserve">Realizar la evaluación del desempeño del plan de acción el cual mide el impacto de las tareas planeadas para la presente vigencia.
</t>
    </r>
    <r>
      <rPr>
        <b/>
        <sz val="9"/>
        <color theme="1"/>
        <rFont val="Arial"/>
        <family val="2"/>
      </rPr>
      <t>Evidencia:</t>
    </r>
    <r>
      <rPr>
        <sz val="9"/>
        <color theme="1"/>
        <rFont val="Arial"/>
        <family val="2"/>
      </rPr>
      <t xml:space="preserve"> Comunicación oficial dirigida al señor subdirector general de la Policía Nacional, remitiendo el instrumento de evaluación del desempeño del plan de acción de la presente vigencia.</t>
    </r>
  </si>
  <si>
    <r>
      <t xml:space="preserve">REVISÓ:
</t>
    </r>
    <r>
      <rPr>
        <sz val="9"/>
        <color rgb="FF000000"/>
        <rFont val="Arial"/>
        <family val="2"/>
      </rPr>
      <t>Capitán</t>
    </r>
    <r>
      <rPr>
        <b/>
        <sz val="9"/>
        <color rgb="FF000000"/>
        <rFont val="Arial"/>
        <family val="2"/>
      </rPr>
      <t xml:space="preserve"> CARLOS ALBERTO LÓPEZ SALAZAR 
</t>
    </r>
    <r>
      <rPr>
        <sz val="9"/>
        <color rgb="FF000000"/>
        <rFont val="Arial"/>
        <family val="2"/>
      </rPr>
      <t xml:space="preserve">Jefe Planeación  (E) </t>
    </r>
  </si>
  <si>
    <r>
      <rPr>
        <b/>
        <sz val="9"/>
        <color rgb="FF000000"/>
        <rFont val="Arial"/>
        <family val="2"/>
      </rPr>
      <t xml:space="preserve">APROBÓ: 
</t>
    </r>
    <r>
      <rPr>
        <sz val="9"/>
        <color rgb="FF000000"/>
        <rFont val="Arial"/>
        <family val="2"/>
      </rPr>
      <t xml:space="preserve">
Coronel </t>
    </r>
    <r>
      <rPr>
        <b/>
        <sz val="9"/>
        <color rgb="FF000000"/>
        <rFont val="Arial"/>
        <family val="2"/>
      </rPr>
      <t xml:space="preserve">JUAN CARLOS TRUJILLO COLMENARES 
</t>
    </r>
    <r>
      <rPr>
        <sz val="9"/>
        <color rgb="FF000000"/>
        <rFont val="Arial"/>
        <family val="2"/>
      </rPr>
      <t>Director de Inteligencia Policial</t>
    </r>
  </si>
  <si>
    <r>
      <rPr>
        <b/>
        <sz val="9"/>
        <color rgb="FF000000"/>
        <rFont val="Arial"/>
        <family val="2"/>
      </rPr>
      <t xml:space="preserve">ELABORÓ:
</t>
    </r>
    <r>
      <rPr>
        <sz val="9"/>
        <rFont val="Arial"/>
        <family val="2"/>
      </rPr>
      <t xml:space="preserve">
Capitán </t>
    </r>
    <r>
      <rPr>
        <b/>
        <sz val="9"/>
        <rFont val="Arial"/>
        <family val="2"/>
      </rPr>
      <t xml:space="preserve">ALDEMAR ANDRÉS OSPINA MORALES </t>
    </r>
    <r>
      <rPr>
        <sz val="9"/>
        <rFont val="Arial"/>
        <family val="2"/>
      </rPr>
      <t xml:space="preserve">
Jefe Grupo Investigación, Innovación y Analítica De Datos (E)</t>
    </r>
  </si>
  <si>
    <r>
      <t>Objetivo estratégico:</t>
    </r>
    <r>
      <rPr>
        <sz val="9"/>
        <color theme="1"/>
        <rFont val="Arial"/>
        <family val="2"/>
      </rPr>
      <t xml:space="preserve"> OE8 Contribuir a la afectación de las organizaciones multicrimen, economías ilícitas, finanzas criminales y lucha contra el cibercrimen.</t>
    </r>
  </si>
  <si>
    <r>
      <t>Iniciativa estratégica:</t>
    </r>
    <r>
      <rPr>
        <sz val="9"/>
        <color theme="1"/>
        <rFont val="Arial"/>
        <family val="2"/>
      </rPr>
      <t xml:space="preserve"> Lucha frontal y estructural contra la corrupción en la institución y el estado</t>
    </r>
    <r>
      <rPr>
        <b/>
        <sz val="9"/>
        <color theme="1"/>
        <rFont val="Arial"/>
        <family val="2"/>
      </rPr>
      <t>.</t>
    </r>
  </si>
  <si>
    <r>
      <t xml:space="preserve">Nombre del plan: </t>
    </r>
    <r>
      <rPr>
        <sz val="9"/>
        <color rgb="FF000000"/>
        <rFont val="Arial"/>
        <family val="2"/>
      </rPr>
      <t>DIPOL_2025_OE8_ afectación a la corrupción administrativa interna</t>
    </r>
    <r>
      <rPr>
        <b/>
        <sz val="9"/>
        <color rgb="FF000000"/>
        <rFont val="Arial"/>
        <family val="2"/>
      </rPr>
      <t>.</t>
    </r>
  </si>
  <si>
    <r>
      <t xml:space="preserve">Descripción: </t>
    </r>
    <r>
      <rPr>
        <sz val="9"/>
        <rFont val="Arial"/>
        <family val="2"/>
      </rPr>
      <t>Contención, disrupción y disminución de los delitos contra la Administración Pública</t>
    </r>
    <r>
      <rPr>
        <b/>
        <sz val="9"/>
        <color theme="1"/>
        <rFont val="Arial"/>
        <family val="2"/>
      </rPr>
      <t>.</t>
    </r>
  </si>
  <si>
    <r>
      <t xml:space="preserve">Indicador: </t>
    </r>
    <r>
      <rPr>
        <sz val="9"/>
        <color theme="1"/>
        <rFont val="Arial"/>
        <family val="2"/>
      </rPr>
      <t>Contención, disrupción y disminución de los delitos contra la Administración Pública.</t>
    </r>
  </si>
  <si>
    <r>
      <t xml:space="preserve">Área organizacional: </t>
    </r>
    <r>
      <rPr>
        <sz val="9"/>
        <rFont val="Arial"/>
        <family val="2"/>
      </rPr>
      <t>Área de Contrainteligencia</t>
    </r>
  </si>
  <si>
    <r>
      <t xml:space="preserve">Presupuesto: </t>
    </r>
    <r>
      <rPr>
        <sz val="9"/>
        <rFont val="Arial"/>
        <family val="2"/>
      </rPr>
      <t>$ 201.376.339</t>
    </r>
  </si>
  <si>
    <t>1. Identificar la comisión de conductas enmarcadas a la corrupción administrativa.</t>
  </si>
  <si>
    <r>
      <t xml:space="preserve">Caracterizar el "modus operandi" de los uniformados y empresarios para la realización de conductas para le desvío de recursos.
</t>
    </r>
    <r>
      <rPr>
        <b/>
        <sz val="9"/>
        <rFont val="Arial"/>
        <family val="2"/>
      </rPr>
      <t>Evidencia:</t>
    </r>
    <r>
      <rPr>
        <sz val="9"/>
        <rFont val="Arial"/>
        <family val="2"/>
      </rPr>
      <t>Comunicación oficial dirigida al señor director de Inteligencia Policial, remitiendo informe ejecutivo donde se señale los principales factores y actores en actuaciones administrativas indebidas.</t>
    </r>
  </si>
  <si>
    <t>Jefe Área de Contrainteligencia</t>
  </si>
  <si>
    <t>30/06/2025
15/11/2025</t>
  </si>
  <si>
    <t>2. Establecer las falencias de la administración del talento humano con los cargos administrativos.</t>
  </si>
  <si>
    <r>
      <t xml:space="preserve">Reconocer conductas recurrentes por parte de funcionarios en diferentes unidades.
</t>
    </r>
    <r>
      <rPr>
        <b/>
        <sz val="9"/>
        <rFont val="Arial"/>
        <family val="2"/>
      </rPr>
      <t>Evidencia:</t>
    </r>
    <r>
      <rPr>
        <sz val="9"/>
        <rFont val="Arial"/>
        <family val="2"/>
      </rPr>
      <t xml:space="preserve"> Comunicación oficial dirigida al señor director de Inteligencia Policial, remitiendo informe ejecutivo donde se señale la caracterización de conductas como puerta giratoria de cargos administrativos.</t>
    </r>
  </si>
  <si>
    <t>3. Verificar el posible favorecimiento y/o direccionamiento irregular de recursos en procesos administrativos y contractuales.</t>
  </si>
  <si>
    <r>
      <t xml:space="preserve">Identificar las posibles irregularidades que afectan la Política de Integridad Policial en el marco de procesos contractuales.
</t>
    </r>
    <r>
      <rPr>
        <b/>
        <sz val="9"/>
        <rFont val="Arial"/>
        <family val="2"/>
      </rPr>
      <t xml:space="preserve">Evidencia: </t>
    </r>
    <r>
      <rPr>
        <sz val="9"/>
        <rFont val="Arial"/>
        <family val="2"/>
      </rPr>
      <t>Comunicación oficial dirigida al señor director de Inteligencia Policial, remitiendo informe ejecutivo relacionando el desarrollo de actividades de Contrainteligencia frente a hechos de irregularidad en contratación.</t>
    </r>
  </si>
  <si>
    <t xml:space="preserve">
1/01/2025
01/07/2025
</t>
  </si>
  <si>
    <r>
      <t xml:space="preserve">Realizar la evaluación del desempeño del plan de acción el cual mide el impacto de las tareas planeadas para la presente vigencia.
</t>
    </r>
    <r>
      <rPr>
        <b/>
        <sz val="9"/>
        <color theme="1"/>
        <rFont val="Arial"/>
        <family val="2"/>
      </rPr>
      <t xml:space="preserve">Evidencia: </t>
    </r>
    <r>
      <rPr>
        <sz val="9"/>
        <color theme="1"/>
        <rFont val="Arial"/>
        <family val="2"/>
      </rPr>
      <t>Comunicación oficial dirigida al señor subdirector general de la Policía Nacional, remitiendo el instrumento de evaluación del desempeño del plan de acción de la presente vigencia.</t>
    </r>
  </si>
  <si>
    <t>Jefe Planeación DIPOL</t>
  </si>
  <si>
    <r>
      <t xml:space="preserve">ELABORÓ:
</t>
    </r>
    <r>
      <rPr>
        <sz val="9"/>
        <rFont val="Arial"/>
        <family val="2"/>
      </rPr>
      <t xml:space="preserve">
</t>
    </r>
    <r>
      <rPr>
        <b/>
        <sz val="9"/>
        <rFont val="Arial"/>
        <family val="2"/>
      </rPr>
      <t xml:space="preserve">
</t>
    </r>
    <r>
      <rPr>
        <sz val="9"/>
        <rFont val="Arial"/>
        <family val="2"/>
      </rPr>
      <t>Mayor</t>
    </r>
    <r>
      <rPr>
        <b/>
        <sz val="9"/>
        <rFont val="Arial"/>
        <family val="2"/>
      </rPr>
      <t xml:space="preserve"> ROBINSON ADRIAN RAMIREZ SANDOVAL 
</t>
    </r>
    <r>
      <rPr>
        <sz val="9"/>
        <rFont val="Arial"/>
        <family val="2"/>
      </rPr>
      <t xml:space="preserve">Jefe Grupo Seguridad Institucional (E) </t>
    </r>
  </si>
  <si>
    <r>
      <t xml:space="preserve">REVISÓ:
</t>
    </r>
    <r>
      <rPr>
        <sz val="9"/>
        <color rgb="FF000000"/>
        <rFont val="Arial"/>
        <family val="2"/>
      </rPr>
      <t>Capitán</t>
    </r>
    <r>
      <rPr>
        <b/>
        <sz val="9"/>
        <color rgb="FF000000"/>
        <rFont val="Arial"/>
        <family val="2"/>
      </rPr>
      <t xml:space="preserve"> CARLOS ALBERTO LÓPEZ SALAZAR 
</t>
    </r>
    <r>
      <rPr>
        <sz val="9"/>
        <color rgb="FF000000"/>
        <rFont val="Arial"/>
        <family val="2"/>
      </rPr>
      <t>Jefe Planeación (E)</t>
    </r>
    <r>
      <rPr>
        <b/>
        <sz val="9"/>
        <color rgb="FF000000"/>
        <rFont val="Arial"/>
        <family val="2"/>
      </rPr>
      <t xml:space="preserve">
</t>
    </r>
    <r>
      <rPr>
        <sz val="9"/>
        <color rgb="FF000000"/>
        <rFont val="Arial"/>
        <family val="2"/>
      </rPr>
      <t xml:space="preserve">Teniente Coronel </t>
    </r>
    <r>
      <rPr>
        <b/>
        <sz val="9"/>
        <color rgb="FF000000"/>
        <rFont val="Arial"/>
        <family val="2"/>
      </rPr>
      <t>JULIE KATHERINE RUIZ SOLÓRZANO</t>
    </r>
    <r>
      <rPr>
        <sz val="9"/>
        <color rgb="FF000000"/>
        <rFont val="Arial"/>
        <family val="2"/>
      </rPr>
      <t xml:space="preserve">
Jefe Área de Contrainteligencia</t>
    </r>
  </si>
  <si>
    <t xml:space="preserve">OFICINA DE RELACIONES Y COOEPRACIÓN INTERNACIONAL </t>
  </si>
  <si>
    <r>
      <t xml:space="preserve">Objetivo estratégico: </t>
    </r>
    <r>
      <rPr>
        <sz val="9"/>
        <color rgb="FF000000"/>
        <rFont val="Arial"/>
        <family val="2"/>
      </rPr>
      <t xml:space="preserve">OE 5: Promover el relacionamiento internacional y coordinación interinstitucional para la seguridad y la convivencia </t>
    </r>
  </si>
  <si>
    <r>
      <t xml:space="preserve">Iniciativa estratégica: </t>
    </r>
    <r>
      <rPr>
        <sz val="9"/>
        <color rgb="FF000000"/>
        <rFont val="Arial"/>
        <family val="2"/>
      </rPr>
      <t>Fortalecimiento de la Cooperación Internacional</t>
    </r>
  </si>
  <si>
    <r>
      <t xml:space="preserve">Nombre del plan: </t>
    </r>
    <r>
      <rPr>
        <sz val="9"/>
        <color rgb="FF000000"/>
        <rFont val="Arial"/>
        <family val="2"/>
      </rPr>
      <t>ORECI_2025_OE5_Gestión del proceso de Cooperación Internacional.</t>
    </r>
  </si>
  <si>
    <r>
      <t xml:space="preserve">Descripción: </t>
    </r>
    <r>
      <rPr>
        <sz val="9"/>
        <color rgb="FF000000"/>
        <rFont val="Arial"/>
        <family val="2"/>
      </rPr>
      <t>Con el propósito de articular el proceso de Cooperación Internacional y promover la gestión de capacidades para fortalecer la institución.</t>
    </r>
  </si>
  <si>
    <r>
      <rPr>
        <b/>
        <sz val="9"/>
        <color rgb="FF000000"/>
        <rFont val="Arial"/>
        <family val="2"/>
      </rPr>
      <t xml:space="preserve">Responsable: </t>
    </r>
    <r>
      <rPr>
        <sz val="9"/>
        <color rgb="FF000000"/>
        <rFont val="Arial"/>
        <family val="2"/>
      </rPr>
      <t xml:space="preserve">Jefe Oficina de Relaciones y Cooperación Internacional </t>
    </r>
  </si>
  <si>
    <r>
      <t>Indicador:</t>
    </r>
    <r>
      <rPr>
        <b/>
        <sz val="9"/>
        <color theme="1"/>
        <rFont val="Arial"/>
        <family val="2"/>
      </rPr>
      <t xml:space="preserve"> </t>
    </r>
    <r>
      <rPr>
        <sz val="9"/>
        <color theme="1"/>
        <rFont val="Arial"/>
        <family val="2"/>
      </rPr>
      <t xml:space="preserve">Promover acciones de Cooperación </t>
    </r>
    <r>
      <rPr>
        <sz val="9"/>
        <color rgb="FF000000"/>
        <rFont val="Arial"/>
        <family val="2"/>
      </rPr>
      <t>con los actores y/o organismos de seguridad</t>
    </r>
    <r>
      <rPr>
        <b/>
        <sz val="9"/>
        <color rgb="FF000000"/>
        <rFont val="Arial"/>
        <family val="2"/>
      </rPr>
      <t xml:space="preserve"> </t>
    </r>
    <r>
      <rPr>
        <sz val="9"/>
        <color rgb="FF000000"/>
        <rFont val="Arial"/>
        <family val="2"/>
      </rPr>
      <t>internacional.</t>
    </r>
  </si>
  <si>
    <r>
      <t xml:space="preserve">Proceso: </t>
    </r>
    <r>
      <rPr>
        <sz val="9"/>
        <color rgb="FF000000"/>
        <rFont val="Arial"/>
        <family val="2"/>
      </rPr>
      <t xml:space="preserve">Cooperación Internacional </t>
    </r>
  </si>
  <si>
    <r>
      <t xml:space="preserve">Área organizacional: 
</t>
    </r>
    <r>
      <rPr>
        <sz val="9"/>
        <color rgb="FF000000"/>
        <rFont val="Arial"/>
        <family val="2"/>
      </rPr>
      <t>Subjefatura de Relaciones y Cooperación Internacional
Jefe Grupo de Relaciones y Analisis de Cooperación Internacional
Jefe Unidad AMERIPOL</t>
    </r>
  </si>
  <si>
    <r>
      <t>Presupu</t>
    </r>
    <r>
      <rPr>
        <b/>
        <sz val="9"/>
        <color theme="1"/>
        <rFont val="Arial"/>
        <family val="2"/>
      </rPr>
      <t xml:space="preserve">esto: </t>
    </r>
    <r>
      <rPr>
        <sz val="9"/>
        <color theme="1"/>
        <rFont val="Arial"/>
        <family val="2"/>
      </rPr>
      <t xml:space="preserve"> $ </t>
    </r>
    <r>
      <rPr>
        <b/>
        <sz val="9"/>
        <color rgb="FF000000"/>
        <rFont val="Arial"/>
        <family val="2"/>
      </rPr>
      <t>357.139.138</t>
    </r>
  </si>
  <si>
    <t>CATEGORIA 1:  Desarrollo Sistema de Información de Cooperación Internacional</t>
  </si>
  <si>
    <t xml:space="preserve">1.1 Socializar avances del aplicativo Sistema de Cooperación Internacional -SICOI-. </t>
  </si>
  <si>
    <r>
      <rPr>
        <sz val="9"/>
        <color rgb="FF000000"/>
        <rFont val="Arial"/>
        <family val="2"/>
      </rPr>
      <t xml:space="preserve">Desarrollar la socialización a los responsables de administrar y utilizar el aplicativo Sistema de Cooperación Internacional -SICOI-, con el fin de verificar y corregir errores de software del sistema e incorporar las actividades de Cooperación Internacional.
</t>
    </r>
    <r>
      <rPr>
        <b/>
        <sz val="9"/>
        <color rgb="FF000000"/>
        <rFont val="Arial"/>
        <family val="2"/>
      </rPr>
      <t>Evidencia</t>
    </r>
    <r>
      <rPr>
        <sz val="9"/>
        <color rgb="FF000000"/>
        <rFont val="Arial"/>
        <family val="2"/>
      </rPr>
      <t>: Comunicado oficial dirigida a la señora Jefe Oficina de Relaciones y Cooperación Internacional, relacionando las actividades desarrolladas para la socialización del sistema.</t>
    </r>
  </si>
  <si>
    <t xml:space="preserve">Responsable de Tecnologías de la Información y las Comunicaciones de ORECI -  GUTIC </t>
  </si>
  <si>
    <t>1.2 Verificar funcionalidad del aplicativo Sistema de Cooperación Internacional -SICOI-.</t>
  </si>
  <si>
    <r>
      <rPr>
        <sz val="9"/>
        <color rgb="FF000000"/>
        <rFont val="Arial"/>
        <family val="2"/>
      </rPr>
      <t xml:space="preserve">Evaluar el impacto y funcionalidad del Sistema de Cooperación Internacional -SICOI-, relacionando el beneficio de la implementación del aplicativo, así mismo la asignación de usuarios para el acceso al sistema.
</t>
    </r>
    <r>
      <rPr>
        <b/>
        <sz val="9"/>
        <color rgb="FF000000"/>
        <rFont val="Arial"/>
        <family val="2"/>
      </rPr>
      <t>Evidencia</t>
    </r>
    <r>
      <rPr>
        <sz val="9"/>
        <color rgb="FF000000"/>
        <rFont val="Arial"/>
        <family val="2"/>
      </rPr>
      <t>: Comunicado oficial dirigid a la señora Jefe Oficina de Relaciones y Cooperación Internacional, anexando el informe de verificación de funcionalidad del aplicativo SICOI.</t>
    </r>
  </si>
  <si>
    <t>1.3 Integrar el SICOI con el VISOR HI4.</t>
  </si>
  <si>
    <r>
      <rPr>
        <sz val="9"/>
        <color rgb="FF000000"/>
        <rFont val="Arial"/>
        <family val="2"/>
      </rPr>
      <t xml:space="preserve">Integrar los Sistemas de información SICOI y Visor HI4, con el fin de elaborar productos que sirvan de insumos para el analisis y la toma de desiciones de caracter internacional, realizar las verificaciones para que los funionarios con usuarios, registren la información en el Sistema.
</t>
    </r>
    <r>
      <rPr>
        <b/>
        <sz val="9"/>
        <color rgb="FF000000"/>
        <rFont val="Arial"/>
        <family val="2"/>
      </rPr>
      <t>Evidencia</t>
    </r>
    <r>
      <rPr>
        <sz val="9"/>
        <color rgb="FF000000"/>
        <rFont val="Arial"/>
        <family val="2"/>
      </rPr>
      <t xml:space="preserve">: Comunicado oficial dirigida a la señora Jefe Oficina de Relaciones y Cooperación Internacional, anexando el informe de integración y verificación de los Sistemas de Información. </t>
    </r>
  </si>
  <si>
    <t>CATEGORIA 2:  Centro de Análisis de Cooperación Internacional</t>
  </si>
  <si>
    <t>2.1 Elaborar estudio de Planeación modificación de estructura.</t>
  </si>
  <si>
    <r>
      <rPr>
        <sz val="9"/>
        <color rgb="FF000000"/>
        <rFont val="Arial"/>
        <family val="2"/>
      </rPr>
      <t xml:space="preserve">Desarrollar un estudio de planeación de acuerdo a los parámetros establecidos por la Oficina de Planeación con el fin de modificar la estructura orgánica.
</t>
    </r>
    <r>
      <rPr>
        <b/>
        <sz val="9"/>
        <color rgb="FF000000"/>
        <rFont val="Arial"/>
        <family val="2"/>
      </rPr>
      <t>Evidencia</t>
    </r>
    <r>
      <rPr>
        <sz val="9"/>
        <color rgb="FF000000"/>
        <rFont val="Arial"/>
        <family val="2"/>
      </rPr>
      <t>:  Comunicación Oficial dirigida a la jefe de la Oficina de Relaciones y Cooperación Internacional, relacionando las mesas de trabajo desarrolladas y la planificación para la construcción del estudio de planeación.</t>
    </r>
  </si>
  <si>
    <t>Jefe Grupo de Soporte y Apoyo Administrativo.</t>
  </si>
  <si>
    <t>2.2 Coordinar roles y cargos</t>
  </si>
  <si>
    <r>
      <rPr>
        <sz val="9"/>
        <color rgb="FF000000"/>
        <rFont val="Arial"/>
        <family val="2"/>
      </rPr>
      <t xml:space="preserve">Desarrollar mesas de trabajo con ANAOC y la Oficina de Planeación con el fin de estudiar la viabilidad y definir cargos y perfiles para los funcionarios que conformarán el Centro de Análisis de Cooperación Internacional.
</t>
    </r>
    <r>
      <rPr>
        <b/>
        <sz val="9"/>
        <color rgb="FF000000"/>
        <rFont val="Arial"/>
        <family val="2"/>
      </rPr>
      <t>Evidencia</t>
    </r>
    <r>
      <rPr>
        <sz val="9"/>
        <color rgb="FF000000"/>
        <rFont val="Arial"/>
        <family val="2"/>
      </rPr>
      <t>: Comunicación Oficial dirigida a la jefe de la Oficina de Relaciones y Cooperación Internacional, relacionando las mesas de trabajo desarrolladas con ANAOC y OFPLA.</t>
    </r>
  </si>
  <si>
    <t>2.3 Diseñar proyecto de resolución modificación de estructura orgánica.</t>
  </si>
  <si>
    <r>
      <rPr>
        <sz val="9"/>
        <color rgb="FF000000"/>
        <rFont val="Arial"/>
        <family val="2"/>
      </rPr>
      <t xml:space="preserve">Presentar el proyecto de resolución de la modificación de la estructura orgánica de la Oficina de Cooperación Internacional a la Oficina de Planeación, con el fin de integrar los roles y funciones del Centro de Análisis de Cooperación Internacional.
</t>
    </r>
    <r>
      <rPr>
        <b/>
        <sz val="9"/>
        <color rgb="FF000000"/>
        <rFont val="Arial"/>
        <family val="2"/>
      </rPr>
      <t>Evidencia</t>
    </r>
    <r>
      <rPr>
        <sz val="9"/>
        <color rgb="FF000000"/>
        <rFont val="Arial"/>
        <family val="2"/>
      </rPr>
      <t>: Comunicación Oficial dirigida a la jefe de la Oficina de Relaciones y Cooperación Internacional, relacionando las actividades desarrolladas para la construcción del proyecto de resolución de modificación de la estructura de Cooperación Internacional.</t>
    </r>
  </si>
  <si>
    <t>CATEGORIA 3:  Promover proyectos Cooperación Internacional.</t>
  </si>
  <si>
    <t>3.1 Articular con la Oficina de Planeación gestión de proyectos.</t>
  </si>
  <si>
    <r>
      <rPr>
        <sz val="9"/>
        <color rgb="FF000000"/>
        <rFont val="Arial"/>
        <family val="2"/>
      </rPr>
      <t xml:space="preserve">Coordinar con la Oficina de Planeación, mesas de trabajo con el fin de conocer los lineamientos y directrices para la presentación de proyectos en la Policía Nacional.
</t>
    </r>
    <r>
      <rPr>
        <b/>
        <sz val="9"/>
        <color rgb="FF000000"/>
        <rFont val="Arial"/>
        <family val="2"/>
      </rPr>
      <t>Evidencia</t>
    </r>
    <r>
      <rPr>
        <sz val="9"/>
        <color rgb="FF000000"/>
        <rFont val="Arial"/>
        <family val="2"/>
      </rPr>
      <t>: Comunicación Oficial dirigida a la jefe de la Oficina de Relaciones y Cooperación Internacional, relacionando las mesas de trabajo desarrolladas con el fin de articular y conocer la gestión de proyectos.</t>
    </r>
  </si>
  <si>
    <t>Subjefe de la oficina de Cooperación Internacional</t>
  </si>
  <si>
    <t>3.2 Presentar proyectos de Cooperación Internacional.</t>
  </si>
  <si>
    <r>
      <rPr>
        <sz val="9"/>
        <color rgb="FF000000"/>
        <rFont val="Arial"/>
        <family val="2"/>
      </rPr>
      <t xml:space="preserve">Coordinar con los Grupos de Relaciones y Cooperación Internacional, la presentación de proyectos a los diferentes actores de cooperación internacional, que permitan fortalecer las capacidades institucionales.
</t>
    </r>
    <r>
      <rPr>
        <b/>
        <sz val="9"/>
        <color rgb="FF000000"/>
        <rFont val="Arial"/>
        <family val="2"/>
      </rPr>
      <t>Evidencia</t>
    </r>
    <r>
      <rPr>
        <sz val="9"/>
        <color rgb="FF000000"/>
        <rFont val="Arial"/>
        <family val="2"/>
      </rPr>
      <t>: Comunicación Oficial dirigida a la jefe de la Oficina de Relaciones y Cooperación Internacional, relacionando las actividades de presentación de proyectos a actores internacionales para fortalecer las capacidades institucionales.</t>
    </r>
  </si>
  <si>
    <t>CATEGORIA 4: Modernización del despliegue del proceso de cooperación internacional.</t>
  </si>
  <si>
    <t>4.1 Construir diagnóstico instrumentos de cooperación.</t>
  </si>
  <si>
    <r>
      <rPr>
        <sz val="9"/>
        <color rgb="FF000000"/>
        <rFont val="Arial"/>
        <family val="2"/>
      </rPr>
      <t xml:space="preserve">Desarrollar un diagnóstico de los instrumentos de cooperación Internacional, con el fin de identificar los compromisos establecidos en cada uno y notificar a las direcciones responsables sobre las actividades y los instrumentos de su responsabilidades, así mismo informar la cantidad de capacitaciones gestionadas por cada dirección.
</t>
    </r>
    <r>
      <rPr>
        <b/>
        <sz val="9"/>
        <color rgb="FF000000"/>
        <rFont val="Arial"/>
        <family val="2"/>
      </rPr>
      <t>Evidencia</t>
    </r>
    <r>
      <rPr>
        <sz val="9"/>
        <color rgb="FF000000"/>
        <rFont val="Arial"/>
        <family val="2"/>
      </rPr>
      <t>: Comunicado oficial dirigido a la jefe de la Oficina de Relaciones y cooperación Internacional, relacionando las actividades desarrolladas para la notificación de los instrumentos de las direcciones comprometidas.</t>
    </r>
  </si>
  <si>
    <t>Jefe Grupo de Análisis de Cooperación Internacional</t>
  </si>
  <si>
    <t>4.2 Realizar visitas de acompañamiento a los grupos de Cooperación Internacional.</t>
  </si>
  <si>
    <r>
      <rPr>
        <sz val="9"/>
        <color rgb="FF000000"/>
        <rFont val="Arial"/>
        <family val="2"/>
      </rPr>
      <t xml:space="preserve">Realizar visitas de acompañamiento a los grupos de Cooperación internacional, con el fin de verificar y socializar las directrices asociadas al proceso de Cooperación Internacional, verificando el despliegue en las unidades.
</t>
    </r>
    <r>
      <rPr>
        <b/>
        <sz val="9"/>
        <color rgb="FF000000"/>
        <rFont val="Arial"/>
        <family val="2"/>
      </rPr>
      <t>Evidencia</t>
    </r>
    <r>
      <rPr>
        <sz val="9"/>
        <color rgb="FF000000"/>
        <rFont val="Arial"/>
        <family val="2"/>
      </rPr>
      <t xml:space="preserve">: Comunicado oficial dirigido a la jefe de la Oficina de Cooperación Internacional, con el cronograma anexo de visitas a las unidades que cuentan con grupos de Cooperación Internacional y los resultados obtenidos. </t>
    </r>
  </si>
  <si>
    <t xml:space="preserve">4.3 Movilizar los instrumentos de cooperación. </t>
  </si>
  <si>
    <r>
      <rPr>
        <sz val="9"/>
        <color rgb="FF000000"/>
        <rFont val="Arial"/>
        <family val="2"/>
      </rPr>
      <t xml:space="preserve">Desarrollar e implementar un plan de trabajo para los grupos de Relaciones y Cooperación Internacional, que permita realizar seguimiento en función de los compromisos establecidos en los instrumentos de Cooperación de responsabilidad de cada unidad, así como, la cantidad de capacitaciones y gestiones realizadas por el GUREC, para fortalecer el despliegue del proceso.
</t>
    </r>
    <r>
      <rPr>
        <b/>
        <sz val="9"/>
        <color rgb="FF000000"/>
        <rFont val="Arial"/>
        <family val="2"/>
      </rPr>
      <t>Evidencia</t>
    </r>
    <r>
      <rPr>
        <sz val="9"/>
        <color rgb="FF000000"/>
        <rFont val="Arial"/>
        <family val="2"/>
      </rPr>
      <t xml:space="preserve">: Comunicado oficial dirigido a la jefe de la Oficina de Cooperación Internacional, presentando el plan de trabajo a desarrollar por parte de los GUREC de las direcciones y los resultados obtenidos en su ejecución. </t>
    </r>
  </si>
  <si>
    <t>CATEGORIA 5: Evaluación del Plan de Acción 2025.</t>
  </si>
  <si>
    <t>5.1 Presentar la evaluación final del impacto y resultados del plan</t>
  </si>
  <si>
    <r>
      <t xml:space="preserve">ELABORÓ:
Teniente Coronel. VICTOR MANUEL GUERRA CÁRDENAS
</t>
    </r>
    <r>
      <rPr>
        <sz val="9"/>
        <color rgb="FF000000"/>
        <rFont val="Arial"/>
        <family val="2"/>
      </rPr>
      <t>Subjefe Oficina de Relaciones y Cooperación Internacional</t>
    </r>
    <r>
      <rPr>
        <b/>
        <sz val="9"/>
        <color rgb="FF000000"/>
        <rFont val="Arial"/>
        <family val="2"/>
      </rPr>
      <t xml:space="preserve">
Subintendente IVÁN RICARDO MUNÉVAR BELTRÁN 
</t>
    </r>
    <r>
      <rPr>
        <sz val="9"/>
        <color rgb="FF000000"/>
        <rFont val="Arial"/>
        <family val="2"/>
      </rPr>
      <t>Responsable de Planeación</t>
    </r>
  </si>
  <si>
    <r>
      <t xml:space="preserve">REVISÓ:
Teniente  MONICA LIZBETH GARCÍA VEGA
</t>
    </r>
    <r>
      <rPr>
        <sz val="9"/>
        <color rgb="FF000000"/>
        <rFont val="Arial"/>
        <family val="2"/>
      </rPr>
      <t>Jefe Grupo de Soporte y Apoyo Administrativo</t>
    </r>
    <r>
      <rPr>
        <b/>
        <sz val="9"/>
        <color rgb="FF000000"/>
        <rFont val="Arial"/>
        <family val="2"/>
      </rPr>
      <t xml:space="preserve">
</t>
    </r>
  </si>
  <si>
    <r>
      <t xml:space="preserve">APROBÓ: 
Coronel MARÍA NIYELENA HOYOS MEDINA 
</t>
    </r>
    <r>
      <rPr>
        <sz val="9"/>
        <rFont val="Arial"/>
        <family val="2"/>
      </rPr>
      <t>Jefe Oficina de Relaciones y Cooperación Internacional</t>
    </r>
  </si>
  <si>
    <r>
      <t xml:space="preserve">Objetivo estratégico: </t>
    </r>
    <r>
      <rPr>
        <sz val="9"/>
        <color rgb="FF000000"/>
        <rFont val="Arial"/>
        <family val="2"/>
      </rPr>
      <t xml:space="preserve">OE 8: Contribuir a la afectación de las organizaciones Multicrimen, economías ilícitas y finanzas criminales y lucha contra el cibercrimen. </t>
    </r>
  </si>
  <si>
    <r>
      <t xml:space="preserve">Iniciativa estratégica: </t>
    </r>
    <r>
      <rPr>
        <sz val="9"/>
        <color rgb="FF000000"/>
        <rFont val="Arial"/>
        <family val="2"/>
      </rPr>
      <t>Encuentro de comandantes</t>
    </r>
    <r>
      <rPr>
        <b/>
        <sz val="9"/>
        <color rgb="FF000000"/>
        <rFont val="Arial"/>
        <family val="2"/>
      </rPr>
      <t xml:space="preserve"> "</t>
    </r>
    <r>
      <rPr>
        <sz val="9"/>
        <color rgb="FF000000"/>
        <rFont val="Arial"/>
        <family val="2"/>
      </rPr>
      <t>Policia para la vida 2025".</t>
    </r>
  </si>
  <si>
    <r>
      <t xml:space="preserve">Descripción: </t>
    </r>
    <r>
      <rPr>
        <sz val="9"/>
        <color rgb="FF000000"/>
        <rFont val="Arial"/>
        <family val="2"/>
      </rPr>
      <t>Con el propósito de dar cumplimiento a los lineamientos emitidos por el señor director general y establecer las acciones que permitan liderar operaciones en contra del crimen trasnacional.</t>
    </r>
  </si>
  <si>
    <r>
      <t xml:space="preserve">Responsable: </t>
    </r>
    <r>
      <rPr>
        <sz val="9"/>
        <color theme="1"/>
        <rFont val="Arial"/>
        <family val="2"/>
      </rPr>
      <t xml:space="preserve">Jefe Oficina de Relaciones y Cooperación Internacional </t>
    </r>
  </si>
  <si>
    <r>
      <t>Indicador:</t>
    </r>
    <r>
      <rPr>
        <b/>
        <sz val="9"/>
        <color theme="1"/>
        <rFont val="Arial"/>
        <family val="2"/>
      </rPr>
      <t xml:space="preserve"> </t>
    </r>
    <r>
      <rPr>
        <sz val="9"/>
        <color theme="1"/>
        <rFont val="Arial"/>
        <family val="2"/>
      </rPr>
      <t>Gestionar nuevos actores de cooperación internacional.</t>
    </r>
  </si>
  <si>
    <r>
      <t xml:space="preserve">Área organizacional: 
</t>
    </r>
    <r>
      <rPr>
        <sz val="9"/>
        <color rgb="FF000000"/>
        <rFont val="Arial"/>
        <family val="2"/>
      </rPr>
      <t>Subjefatura de Relaciones y Cooperación Internacional
Jefe Unidad AMERIPOL</t>
    </r>
  </si>
  <si>
    <r>
      <t>Presupu</t>
    </r>
    <r>
      <rPr>
        <b/>
        <sz val="9"/>
        <color theme="1"/>
        <rFont val="Arial"/>
        <family val="2"/>
      </rPr>
      <t xml:space="preserve">esto: </t>
    </r>
    <r>
      <rPr>
        <sz val="9"/>
        <color theme="1"/>
        <rFont val="Arial"/>
        <family val="2"/>
      </rPr>
      <t xml:space="preserve"> </t>
    </r>
    <r>
      <rPr>
        <b/>
        <sz val="9"/>
        <color rgb="FF000000"/>
        <rFont val="Arial"/>
        <family val="2"/>
      </rPr>
      <t>$ 106.977.944</t>
    </r>
  </si>
  <si>
    <t>1. Realizar análisis y planificación de la operación.</t>
  </si>
  <si>
    <r>
      <rPr>
        <sz val="9"/>
        <color rgb="FF000000"/>
        <rFont val="Arial"/>
        <family val="2"/>
      </rPr>
      <t xml:space="preserve">Desarrollar un análisis detallado de las organizaciones criminales objetivo, en coordinación con las direcciones operativas comprometidas, con el fin de definir los cabecillas más buscados y diseñar una estrategia conjunta con las fuerzas de seguridad de la región y los recursos necesarios para las operaciones,
</t>
    </r>
    <r>
      <rPr>
        <b/>
        <sz val="9"/>
        <color rgb="FF000000"/>
        <rFont val="Arial"/>
        <family val="2"/>
      </rPr>
      <t xml:space="preserve">Evidencia: </t>
    </r>
    <r>
      <rPr>
        <sz val="9"/>
        <color rgb="FF000000"/>
        <rFont val="Arial"/>
        <family val="2"/>
      </rPr>
      <t xml:space="preserve"> Comunicación Oficial dirigida al señor Subdirector General, relacionando las mesas de trabajo de coordinación interangencial desarrolladas y la planificación de las operaciones.</t>
    </r>
  </si>
  <si>
    <t>Jefe unidad AMERIPOL</t>
  </si>
  <si>
    <t>DIJIN
DIRAN
DICAR
DIPOL
DIASE
DIPRO</t>
  </si>
  <si>
    <t>2. Liderar la ejecución y desarrollo de las operaciones</t>
  </si>
  <si>
    <r>
      <t xml:space="preserve">Liderar y coordinar la ejecución efectiva de las  operaciónes para capturar a los cabecillas más buscados del crimen organizado en la región, implementando las actividades planificadas en coordinación con las unidades de policía comprometidas asegurando el cumplimiento de los protocolos de derechos humanos durante la operación.
</t>
    </r>
    <r>
      <rPr>
        <b/>
        <sz val="9"/>
        <color theme="1"/>
        <rFont val="Arial"/>
        <family val="2"/>
      </rPr>
      <t xml:space="preserve">Evidencia: </t>
    </r>
    <r>
      <rPr>
        <sz val="9"/>
        <color theme="1"/>
        <rFont val="Arial"/>
        <family val="2"/>
      </rPr>
      <t>Comunicación oficial dirigida al señor Subdirector General, relacionando las actividades desarrolladas y los avances de las operaciones efectuadas.</t>
    </r>
  </si>
  <si>
    <t>3. Presentar avances en la ejecución y desarrollo de las operaciones</t>
  </si>
  <si>
    <r>
      <t xml:space="preserve">Presentar avances de las operaciones ejecutadas para capturar a los cabecillas más buscados del crimen organizado en la región, implementando las actividades planificadas en coordinación con las unidades de policía comprometidas asegurando el cumplimiento de los protocolos de derechos humanos durante la operación.
</t>
    </r>
    <r>
      <rPr>
        <b/>
        <sz val="9"/>
        <color theme="1"/>
        <rFont val="Arial"/>
        <family val="2"/>
      </rPr>
      <t xml:space="preserve">Evidencia: </t>
    </r>
    <r>
      <rPr>
        <sz val="9"/>
        <color theme="1"/>
        <rFont val="Arial"/>
        <family val="2"/>
      </rPr>
      <t>Comunicación oficial dirigida al señor Subdirector General, relacionando las actividades desarrolladas y los avances de las operaciones efectuadas.</t>
    </r>
  </si>
  <si>
    <t xml:space="preserve">Jefe Grupo de Soporte y Apoyo Administrativo </t>
  </si>
  <si>
    <r>
      <rPr>
        <b/>
        <sz val="9"/>
        <color rgb="FF000000"/>
        <rFont val="Arial"/>
        <family val="2"/>
      </rPr>
      <t xml:space="preserve">ELABORÓ:
TC. CESAR ALBERTO ARISTIZABAL RIASCOS
Jefe unidad AMERIPOL Colombia
Subintendente IVÁN RICARDO MUNÉVAR BELTRÁN 
</t>
    </r>
    <r>
      <rPr>
        <sz val="9"/>
        <color rgb="FF000000"/>
        <rFont val="Arial"/>
        <family val="2"/>
      </rPr>
      <t xml:space="preserve">Responsable de Planeación </t>
    </r>
    <r>
      <rPr>
        <b/>
        <sz val="9"/>
        <color rgb="FF000000"/>
        <rFont val="Arial"/>
        <family val="2"/>
      </rPr>
      <t xml:space="preserve">- </t>
    </r>
    <r>
      <rPr>
        <sz val="9"/>
        <color rgb="FF000000"/>
        <rFont val="Arial"/>
        <family val="2"/>
      </rPr>
      <t>ORECI</t>
    </r>
  </si>
  <si>
    <t xml:space="preserve">REVISÓ:
Teniente  MONICA LIZBETH GARCÍA VEGA
Jefe Grupo de Soporte y Apoyo Administrativo
</t>
  </si>
  <si>
    <r>
      <t xml:space="preserve">Nombre del plan: </t>
    </r>
    <r>
      <rPr>
        <sz val="9"/>
        <color rgb="FF000000"/>
        <rFont val="Arial"/>
        <family val="2"/>
      </rPr>
      <t>ORECI_2025_OE5_EC2IE14_Despliegue AMERIPOL</t>
    </r>
  </si>
  <si>
    <t>DIRECCION DE SANIDAD</t>
  </si>
  <si>
    <t xml:space="preserve">
POLICÍA NACIONAL</t>
  </si>
  <si>
    <t>Categoría 1: Fortalecer la gestión del riesgo en salud</t>
  </si>
  <si>
    <t xml:space="preserve">Determinar las actividades y/o estrategias necesarias para que los usuarios del Subsistema de Salud de la Policía Nacional (SSPN) fortalezcan habilidades para vida y habilidades sociales. </t>
  </si>
  <si>
    <t xml:space="preserve">El Área Gestión Aseguramiento en Salud, determina las actividades y/o estrategias necesarias para que los usuarios del Subsistema de Salud de la Policía Nacional (SSPN)  fortalecezcan habilidades para la vida y habilidades sociales,  notificándolas y socializándolas al Área Gestión prestación de servicios de salud como al nivel desconcentrado Regionales de Aseguramiento en Salud (RASES) y Unidades Prestadoras de Salud (UPRES) para su estricto  cumplimiento durante la vigencia 2025. 
Evidencia:  Comunicación oficial dirigida al Director de Sanidad, remitiendo informe ejecutivo  con las actividades determinadas en fortalecer habilidades para la vida y habilidades sociales en los usuarios del Subsistema de Salud de la Policía Nacional (SSPN) durante la vigencia 2025. </t>
  </si>
  <si>
    <t xml:space="preserve">Jefe Grupo Gestión del Riesgo en Salud </t>
  </si>
  <si>
    <t xml:space="preserve">Fortalecer la articulación de la Ruta de Salud Mental con el Sistema de Vigilancia Epidemiológica del Subsistema de Salud de la Policía Nacional (SSPN)  </t>
  </si>
  <si>
    <t>Al  interior  del  Área Gestión Aseguramiento en Salud  se articularán el Grupo Planeacion del Aseguramiento en salud - Sistema de vigilancia epidemiológica  y  el Grupo de Gestión del Riesgo en salud desde la Linea y la Ruta de salud mental para lograr la identificación de los usuarios,  reportados a través de la notificación de los eventos de interes en salud pública asociados a salud mental  (VBG -875  e Intento Suicida 356)  Sistema de Vigilancia de la Conducta Suicida (SISVECOS) y sistema de vigilancia epidemiológica de la violencia intrafamiliar, el maltrato infantil y la violencia sexual (SIVIM) a fin de garantizar la calidad de dato de los reportes.  
Con lo anterior se garantiza la búsqueda activa y derivación a la Ruta Integral, para  realizar una intervención oportuna, en aras de disminuir el riesgo individual, para particularizar las estrategias a necesidad de las unidades, de conformidad con el comportamiento de los usuarios frentes a estos eventos de interés en salud pública.
Evidencia:  Comunicación oficial dirigida al Director de Sanidad, remitiendo informe ejecutivo, con los resultados de la ejecución de la presente tarea y gestiones adelantadas.</t>
  </si>
  <si>
    <t xml:space="preserve">Evaluar las estrategias de intervención a los usuarios derivados a la Ruta de Salud Mental, producto de la articulación con el Sistema de Vigilancia Epidemiológica del Subsistema de Salud de la Policía Nacional  (SSPN) </t>
  </si>
  <si>
    <t>Evaluar las estrategias de intervención a los usuarios derivados a la Ruta de Salud Mental, producto de la articulación con el Sistema de Vigilancia Epidemiológica del Subsistema de Salud de la Policía Nacional  (SSPN) 
Evidencia:  Comunicación oficial dirigida al Director de Sanidad, presentando los resultados de la evaluación de la efectividad de las estrategias y acciones adelantadas, de forma cuantitativa y cualitativa.</t>
  </si>
  <si>
    <t xml:space="preserve">Caracterizar la población con diagnostico  EPOC, Diabetes, Cancer, Hipertensión del Subsistema de Salud de la Policía Nacional  (SSPN).  </t>
  </si>
  <si>
    <t>Identificar la población con diagnóstico  EPOC, Diabetes, Cáncer, Hipertensión del Subsistema de Salud de la Policía Nacional  (SSPN), con  el fin de plantear las actividades a ejecutar en los servicios de promoción y mantenimiento de la salud , con el fin de mejorar las condiciones de salud de la población y de esta manera poder prevenir las hospitalizaciones por complicaciones. 
Evidencia: Comunicación oficial dirigida al Director de Sanidad, presentando los resultados de la caracterización y las estrategias a desarrollar desde diferentes ópticas, a fin de reducir la incidencia de hospitalizaciones por complicaciones de enfermedades crónicas.</t>
  </si>
  <si>
    <t xml:space="preserve">Medir la tasa de complicaciones hospitalarias de las patologias EPOC, Diabetes, Cáncer, Hipertensión del Subsistema de Salud de la Policía Nacional  (SSPN).  </t>
  </si>
  <si>
    <t xml:space="preserve">Reducir la indicencia de hospitalizaciones por complicaciones de enfermedad cronica  en un 5%,  articulando la informacion con   la red de auditores concurrentes del Subsistema de Salud de la Policía Nacional  (SSPN) y el Grupo Gestión del Riesgo en Salud - Ruta cardio cerebro vascular, en relación a las patologias EPOC, Diabetes, Cáncer, Hipertensión  que detecte producto de su ejercicio de auditoria para mejorar  las condiciones de salud de la población. 
Evidencia: Comunicación oficial dirigida al Jefe del Area Gestión Aseguramiento en Salud DISAN, presentando la  medición del indicador.  </t>
  </si>
  <si>
    <t xml:space="preserve">Jefe Grupo de Auditoria de Cuentas Medicas y Concurrencia  </t>
  </si>
  <si>
    <t xml:space="preserve">01/01/2025  01/04/2025                  01/07/2025                                                                                              </t>
  </si>
  <si>
    <t xml:space="preserve">20/04/2025               20/07/2025                         20/10/2025                   </t>
  </si>
  <si>
    <t>Evaluar las estrategias de intervención de la Ruta cardio cerebro vascular en el Subsistema de Salud de la Policía Nacional  (SSPN).</t>
  </si>
  <si>
    <t>A partir de la evaluación del indicador de incidencia de hospitalización por complicaciones de enfermedades crónicas en la Red Integral de Servicios de Salud dispuesta por el Subsistema de Salud de la Policía Nacional  (SSPN) y de la información retroalimentada de la auditoria concurrente, determinar la efectividad de las estrategias de intervención a los usuarios que hacen parte de la Ruta  cardio cerebro vascular en el Subsistema de Salud de la Policía Nacional  (SSPN).
Evidencia: Comunicación oficial dirigida al Director de Sanidad, presentando los resultados de la evaluación de la efectividad de las estrategias y acciones adelantadas, de forma cuantitativa y cualitativa</t>
  </si>
  <si>
    <t>31/03/2025
01/06/2025</t>
  </si>
  <si>
    <t>20/06/2025
15/12/2025</t>
  </si>
  <si>
    <t>Implementar normatividad de gases medicinales y dispositivos médicos</t>
  </si>
  <si>
    <t xml:space="preserve">Realizar un estado del arte frente a la implementación y cumplimiento de la normatividad referente a gases medicinales y dispositivos médicos en el Subsistema de Salud de la Policía Nacional  (SSPN)
Evidencia: Comunicación oficial dirigida al Jefe del Area Gestión Aseguramiento en Salud DISAN, presentando informe ejecutivo del estado del arte al que se refiere esta tarea.  </t>
  </si>
  <si>
    <t>Jefe Grupo Soporte y Seguimiento Servicios de Alto Impacto</t>
  </si>
  <si>
    <t>Construir lineamiento de gases medicinales y dispositivos médicos</t>
  </si>
  <si>
    <t>Construcción y pilotaje junto con el nivel desconcentrado, del lineamiento en cuanto a gases medicinales y dispositivos médicos a aplicar en el Subsistema de Salud de la Policía Nacional  (SSPN).
Evidencia:  Comunicación oficial dirigida al Jefe del Area Gestión Aseguramiento en Salud DISAN, informando la realización de la tarea y los resultados de la misma.</t>
  </si>
  <si>
    <t>Presentar para revisión metodológica el lineamiento de gases medicinales y dispositivos médicos</t>
  </si>
  <si>
    <t>Presentar para revisión metodológica documental, el lineamiento en cuanto a gases medicinales y dispositivos médicos a aplicar en el Subsistema de Salud de la Policía Nacional  (SSPN).
Evidencia:  Comunicación oficial dirigida al Grupo Planeación DISAN, haciendo entrega del lineamiento de gases medicinales y dispositivos médicos para efectos de revisión metodológica.</t>
  </si>
  <si>
    <t>Categoría 2: Fortalecer los mecanismos y herramientas para la adherencia, cumplimiento, seguimiento y evaluación del Modelo de Atención Integral en Salud (MATIS).</t>
  </si>
  <si>
    <t>Establecer un cronograma de actividades y temas relevantes de la Atención Primaria en Salud</t>
  </si>
  <si>
    <t>Identificar y establecer el cronograma de los temas clínicos de mayor impacto en el Subsistema de Salud de la Policía Nacional  (SSPN), para el personal asistencial en cuanto a temas del modelo de atención integral en salud MATIS en la atención primaria en salud APS (Cronograma Escuelas de Eficiencia Corporativa) 
Evidencia: Informe ejecutivo dirigido al Director de Sanidad con el cronograma propuesto en el plan de trabajo para la vigencia 2025</t>
  </si>
  <si>
    <t>Jefe Grupo Gestión Clínica DISAN</t>
  </si>
  <si>
    <t>Implementar actividades Escuelas de Eficiencia Corporativa</t>
  </si>
  <si>
    <t>01/01/2025
01/04/2025
01/07/2025
01/09/2025</t>
  </si>
  <si>
    <t>01/04/2025
01/07/2025
01/10/2025
15/12/2025</t>
  </si>
  <si>
    <t>Evaluación Escuelas de Eficiencia Corporativa</t>
  </si>
  <si>
    <t>Establecer un cronograma de actividades y temas clínicos en la prestación de servicios de salud</t>
  </si>
  <si>
    <t>Teniendo en cuenta los resultados de la morbilidad en el Subsistema de Salud de la Policía Nacional  (SSPN) vigencia 2024, se va a  establecer un cronograma de actividades de seguimiento a la adherencia de guías de práctica clínica con los temas clínicos relevantes identificados
Evidencia: Informe ejecutivo dirigido al señor Director de Sanidad, con el resultados del análisis establecido.</t>
  </si>
  <si>
    <t>Implementar los Instrumentos de Seguimiento a la adherencia de guías de práctica clínica</t>
  </si>
  <si>
    <t>Evaluación adherencia Guías de Práctica Clínica</t>
  </si>
  <si>
    <r>
      <t xml:space="preserve">Evaluar el impacto obtenido de los resultados de la implementación de los instrumentos de seguimiento a la adherencia de guías de práctica clínica evaluadas,  con calificaciones iguales o superiores al 80%.
</t>
    </r>
    <r>
      <rPr>
        <b/>
        <sz val="9"/>
        <rFont val="Arial"/>
        <family val="2"/>
      </rPr>
      <t>Evidencia:</t>
    </r>
    <r>
      <rPr>
        <sz val="9"/>
        <rFont val="Arial"/>
        <family val="2"/>
      </rPr>
      <t xml:space="preserve"> Informe ejecutivo dirigido al Director de Sanidad, sobre el impacto de la estrategia implementada, reportando el análisis y los resultados.</t>
    </r>
  </si>
  <si>
    <t>Categoría 3: Estabilizar la organización de la Red Integral de Servicios de Salud y fortalecer el sistema de referencia, contrarreferencia y autorizaciones</t>
  </si>
  <si>
    <t xml:space="preserve">Realizar diagnóstico del funcionamiento de las oficinas de referencia, contrarreferencia y autorizaciones del nivel central y desconcentrado </t>
  </si>
  <si>
    <r>
      <t xml:space="preserve">Aplicar lista de chequeo socializada por el nivel central  y análisis de resultados obtenidos a partir de la recolección de información en cada oficina de referencia y contrarreferencia.   </t>
    </r>
    <r>
      <rPr>
        <b/>
        <sz val="9"/>
        <rFont val="Arial"/>
        <family val="2"/>
      </rPr>
      <t xml:space="preserve"> 
Evidencia:</t>
    </r>
    <r>
      <rPr>
        <sz val="9"/>
        <rFont val="Arial"/>
        <family val="2"/>
      </rPr>
      <t xml:space="preserve"> Informe dirigido a el Área Gestión Aseguramiento en Salud, remitiendo el análisis consolidado de los resultados obtenidos con la aplicación de la lista de chequeo para la estandarización de las oficinas de refererencia. </t>
    </r>
  </si>
  <si>
    <t>Jefes Regionales de Aseguramiento en Salud</t>
  </si>
  <si>
    <t xml:space="preserve">Elaborar propuesta de estandarización del funcionamiento de las oficinas referencia, contrarreferencia y autorizaciones del nivel central y desconcentrado </t>
  </si>
  <si>
    <r>
      <t xml:space="preserve">Propuesta de estandarización del funcionamiento de las oficinas de referencia, contrarreferencia y autorizaciones de cada Regional de Aseguramiento en Salud, de acuerdo al diagnóstico realizado.  
</t>
    </r>
    <r>
      <rPr>
        <b/>
        <sz val="9"/>
        <rFont val="Arial"/>
        <family val="2"/>
      </rPr>
      <t xml:space="preserve">Evidencia:  </t>
    </r>
    <r>
      <rPr>
        <sz val="9"/>
        <rFont val="Arial"/>
        <family val="2"/>
      </rPr>
      <t>Comunicacion oficial  dirigido a el Área Gestión Aseguramiento en Salud, con la propuesta por</t>
    </r>
    <r>
      <rPr>
        <b/>
        <sz val="9"/>
        <rFont val="Arial"/>
        <family val="2"/>
      </rPr>
      <t xml:space="preserve"> c</t>
    </r>
    <r>
      <rPr>
        <sz val="9"/>
        <rFont val="Arial"/>
        <family val="2"/>
      </rPr>
      <t>ada Regional de aseguramiento en salud  indicando las actividades a desarrollar para la estandarización de los oficinas de referencia, contrarreferencia y autorizaciones de su jurisdicción, de acuerdo al diagnóstico realizado.</t>
    </r>
  </si>
  <si>
    <t xml:space="preserve">Socializar las propuestas de estandarizacion de las oficinas de referencia y contrarreferencia del nivel central y desconcentrado </t>
  </si>
  <si>
    <r>
      <t xml:space="preserve">Socialización de la estandarizacion de los procedimientos internos para el correcto funcionamiento  de las oficinas de referencia y contrareferencia del nivel central y desconcentrado para la aprobación de la Dirección de Sanidad Policia Nacional   
</t>
    </r>
    <r>
      <rPr>
        <b/>
        <sz val="9"/>
        <rFont val="Arial"/>
        <family val="2"/>
      </rPr>
      <t xml:space="preserve">Evidencia: </t>
    </r>
    <r>
      <rPr>
        <sz val="9"/>
        <rFont val="Arial"/>
        <family val="2"/>
      </rPr>
      <t xml:space="preserve"> Informe dirigido al Director de Sanidad, Informe de estadarización   de las  oficinas de referencia y contrareferencia del nivel central y desconcentrado </t>
    </r>
  </si>
  <si>
    <t xml:space="preserve">Jefe Grupo Red Integral Servicios de Salud  </t>
  </si>
  <si>
    <t xml:space="preserve">Verificar el cumplimiento de los cambios propuestos por la regionales de aseguramiento en salud y el impacto obtenido posterior a la implementación. </t>
  </si>
  <si>
    <r>
      <t xml:space="preserve">Verificación del avance en las RASES  sobre los aspectos de mejora del procedimiento de referencia, contrarreferencia y autorizaciones. 
</t>
    </r>
    <r>
      <rPr>
        <b/>
        <sz val="9"/>
        <rFont val="Arial"/>
        <family val="2"/>
      </rPr>
      <t xml:space="preserve">Evidencia: </t>
    </r>
    <r>
      <rPr>
        <sz val="9"/>
        <rFont val="Arial"/>
        <family val="2"/>
      </rPr>
      <t>Informe dirigido al Director de Sanidad, con el impacto de las actividades ejecutadas para la mejora de las oficinas de referencia, contrarreferencia y autorizaciones</t>
    </r>
  </si>
  <si>
    <t>Categoría 4: Fortalecer el proceso de atención al usuario y  participación social en todas las instancias competentes del Subsistema e información a los usuarios</t>
  </si>
  <si>
    <t>Fortalecer la estrategia SER + dentro del Subsistema de Salud de la Policía Nacional.</t>
  </si>
  <si>
    <r>
      <t xml:space="preserve">Dar continuidad dentro del Subsistema de Salud de la Policía Nacional,  a las actividades de la  estrategia SER + que aporten a la satisfacción de los usuarios.
 </t>
    </r>
    <r>
      <rPr>
        <b/>
        <sz val="9"/>
        <rFont val="Arial"/>
        <family val="2"/>
      </rPr>
      <t xml:space="preserve">Evidencia: </t>
    </r>
    <r>
      <rPr>
        <sz val="9"/>
        <rFont val="Arial"/>
        <family val="2"/>
      </rPr>
      <t>Comunicación oficial dirigida al Director de Sanidad, remitiendo informe ejecutivo de las actividades de humanización realizadas. Seguimiento Trimestral</t>
    </r>
  </si>
  <si>
    <t>Jefe Oficina de atención al Usuario</t>
  </si>
  <si>
    <t>1/02/2025
31/03/2025
01/07/2025</t>
  </si>
  <si>
    <t>31/03/2025
30/06/2025
10/12/2025</t>
  </si>
  <si>
    <t>Realizar bajo el procedimiento  establecido, un espacio de participación social denominado "Diálogo con café" .</t>
  </si>
  <si>
    <r>
      <t xml:space="preserve">Dar continuidad al espacio de participación social denominado "Diálogo con café",  con el fin de fortalecer los canales de comunicación entre los grupos de valor y el Subsistema de Salud de la Policía Nacional. 
</t>
    </r>
    <r>
      <rPr>
        <b/>
        <sz val="9"/>
        <rFont val="Arial"/>
        <family val="2"/>
      </rPr>
      <t>Evidencia:</t>
    </r>
    <r>
      <rPr>
        <sz val="9"/>
        <rFont val="Arial"/>
        <family val="2"/>
      </rPr>
      <t xml:space="preserve">  Comunicación oficial dirigido al Director de Sanidad, remitiendo informe ejecutivo de la actividad de participación social denominada "Dialogo con café".   </t>
    </r>
  </si>
  <si>
    <t xml:space="preserve">Evaluar el impacto del espacio de participación social denominado  "Diálogo con Café"  mediante la elaboración de la matriz (DOFA) de los ejercicios  realizados. </t>
  </si>
  <si>
    <r>
      <t xml:space="preserve">Mediante la matriz DOFA evaluar los resultados del impacto del espacio de participación social denominado "Diálogo con Café".  
</t>
    </r>
    <r>
      <rPr>
        <b/>
        <sz val="9"/>
        <rFont val="Arial"/>
        <family val="2"/>
      </rPr>
      <t xml:space="preserve">Evidencia:  </t>
    </r>
    <r>
      <rPr>
        <sz val="9"/>
        <rFont val="Arial"/>
        <family val="2"/>
      </rPr>
      <t>Comunicación oficial dirigida Director de Sanidad, remitiendo el resultado de la evaluación DOFA llevada a cabo en el marco del desarrollo de los espacios de participación social.</t>
    </r>
  </si>
  <si>
    <t>Evaluar el impacto de la estrategia SER + a partir de los resultados obtenidos de  las quejas y reclamos por humanización del servicio.</t>
  </si>
  <si>
    <r>
      <t xml:space="preserve">Efectuar  análisis comparativo que permita evaluar el impacto de la Estrategia SER + en  las quejas y reclamos por humanización del servicio en el Subsistema de Salud de la Policía Nacional.                
</t>
    </r>
    <r>
      <rPr>
        <b/>
        <sz val="9"/>
        <rFont val="Arial"/>
        <family val="2"/>
      </rPr>
      <t xml:space="preserve">Evidencia:  </t>
    </r>
    <r>
      <rPr>
        <sz val="9"/>
        <rFont val="Arial"/>
        <family val="2"/>
      </rPr>
      <t>Comunicación oficial dirigida al Director de Sanidad, remitiendo informe ejecutivo con los resultados obtenidos una vez realizada la estrategia SER +.</t>
    </r>
  </si>
  <si>
    <t xml:space="preserve">Definir el plan de comunicación que se desplegara durante la vigencia. </t>
  </si>
  <si>
    <r>
      <t xml:space="preserve">Como resultado del diagnostico 2024, se definen las necesidades y las acciones a seguir en el plan de comunicación                   
</t>
    </r>
    <r>
      <rPr>
        <b/>
        <sz val="9"/>
        <rFont val="Arial"/>
        <family val="2"/>
      </rPr>
      <t>Evidencia</t>
    </r>
    <r>
      <rPr>
        <sz val="9"/>
        <rFont val="Arial"/>
        <family val="2"/>
      </rPr>
      <t xml:space="preserve">: Comunicación oficial dirigida al Director de Sanidad remitiendo el brief y plan de comunicación. </t>
    </r>
  </si>
  <si>
    <t>Jefe Grupo Comunicaciones Estrategicas</t>
  </si>
  <si>
    <t xml:space="preserve">Realizar las actividades propuestas en el plan de comunicación diseñado. </t>
  </si>
  <si>
    <r>
      <t xml:space="preserve">Ejecutar las actividades contenidas en el plan de comunicación, a través de la socialización y difusión de contenidos estrategicos.                                                   
</t>
    </r>
    <r>
      <rPr>
        <b/>
        <sz val="9"/>
        <rFont val="Arial"/>
        <family val="2"/>
      </rPr>
      <t>Evidencia</t>
    </r>
    <r>
      <rPr>
        <sz val="9"/>
        <rFont val="Arial"/>
        <family val="2"/>
      </rPr>
      <t xml:space="preserve">: Comunicación oficial dirigida al Director de Sanidad remitiendo el informe ejecutivo de la difusión y socialización de contenidos estrategicos del plan de comunicación. </t>
    </r>
  </si>
  <si>
    <t xml:space="preserve">Evaluar la implementación del plan de comunicación,  con el fin de medir el alcance y adherencia de las acciones realizadas. </t>
  </si>
  <si>
    <r>
      <t xml:space="preserve">Medición del avance de implementación del plan de comunicación, analizando los resultados obtenidos de la difusión.       
</t>
    </r>
    <r>
      <rPr>
        <b/>
        <sz val="9"/>
        <rFont val="Arial"/>
        <family val="2"/>
      </rPr>
      <t>Evidencia</t>
    </r>
    <r>
      <rPr>
        <sz val="9"/>
        <rFont val="Arial"/>
        <family val="2"/>
      </rPr>
      <t xml:space="preserve">: Comunicación oficial dirigida al Director de Sanidad remitiendo el informe ejecutivo de los resultados de la evaluación de los contenidos estrategicos del plan de comunicación. </t>
    </r>
  </si>
  <si>
    <t>Categoría 5: Fortalecer la gestión y monitoreo de la capacidad técnico - científica en la infraestructura de sanidad</t>
  </si>
  <si>
    <t>Efectuar autoevaluación de los criterios técnico-científicos por cada una de las Unidades Prestadoras de Servicios de Salud y Establecimientos de Sanidad Policial Primarios (UPRES/ESPRI) a nivel nacional</t>
  </si>
  <si>
    <t xml:space="preserve">Las Unidades Prestadoras de Servicios de Salud y Establecimientos de Sanidad Policial Primarios (UPRES/ESPRI), deberán realizar de manera autónoma, un ejercicio de autoevaluación con la finalidad de identificar el estado de cumplimiento de los criterios técnico científicos.  
Evidencia: Comunicado oficial dirigido al Jefe del Área de Prestación de Servicios (APRES), con el informe consolidado del resultado obtenido de la autoevaluación de los criterios técnico-científicos, efectuada por cada una de las Unidades Prestadoras de Servicios de Salud y Establecimientos de Sanidad Policial Primarios (UPRES/ESPRI),   </t>
  </si>
  <si>
    <t xml:space="preserve">Jefe Garantía de Calidad en Salud DISAN
</t>
  </si>
  <si>
    <t>Realizar seguimiento a las acciones correctivas implementadas por las Unidades Prestadoras de Servicios de Salud (UPRES) con resultados deficientes  en la autoevaluación de los criterios técnico-científico.</t>
  </si>
  <si>
    <r>
      <t xml:space="preserve">Una vez identificadas la brechas de calidad mediante la autoevaluación, la unidades prestadoras deberán realizar las acciones correctivas a las que haya lugar y presentar informe de las mismas, para prestar servicios de salud seguros, que cumplan con los criterios técnico científicos.
</t>
    </r>
    <r>
      <rPr>
        <b/>
        <sz val="9"/>
        <rFont val="Arial"/>
        <family val="2"/>
      </rPr>
      <t>Evidencia:</t>
    </r>
    <r>
      <rPr>
        <sz val="9"/>
        <rFont val="Arial"/>
        <family val="2"/>
      </rPr>
      <t xml:space="preserve"> Comunicado oficial de seguimiento dirigido al Jefe del Área de Prestación de Servicios (APRES) con el resultado del ejercicio</t>
    </r>
  </si>
  <si>
    <t>Verificar del cumplimiento de los criterios técnico-científicos propia del Subsistema de Salud de la Policía Nacional  (SSPN) de conformidad con la normatividad interna aplicable.</t>
  </si>
  <si>
    <r>
      <t xml:space="preserve">Informe con el resultado de las acciones ejecutadas durante el primer semestre por parte de las unidades prestadoras de servicios de salud, con el fin de valorar los resultados e implementación de los ajustes sobre los criterios técnico científicos a que haya lugar.
</t>
    </r>
    <r>
      <rPr>
        <b/>
        <sz val="9"/>
        <rFont val="Arial"/>
        <family val="2"/>
      </rPr>
      <t>Evidencia:</t>
    </r>
    <r>
      <rPr>
        <sz val="9"/>
        <rFont val="Arial"/>
        <family val="2"/>
      </rPr>
      <t xml:space="preserve"> Informe ejecutivo dirigido al Director de  Sanidad, con los resultados comparativos de autoevaluación Vs verificación, del cumplimiento de los criterios técnico-científicos.</t>
    </r>
  </si>
  <si>
    <t xml:space="preserve">
Determinar los requerimientos y/o estructura necesaria para el desarrollo de nueva herramienta web.
</t>
  </si>
  <si>
    <r>
      <t xml:space="preserve">Proyectar la necesidad y los recursos técnicos y económicos detallados,  para el desarrollo de nueva herramienta web y/o software de gestión de equipos biomédicos, que incluirá: reportes de mantenimiento, registros de calibración y antecedentes de adquisición, que entre otros campos de seguimiento permitirán la adecuada gestión de los equipos biomédicos de las Unidades Prestadoras de Salud y Hospital Central orientada a garantizar la calidad en la prestación de sus servicios de salud.
</t>
    </r>
    <r>
      <rPr>
        <b/>
        <sz val="9"/>
        <rFont val="Arial"/>
        <family val="2"/>
      </rPr>
      <t>Evidencia:</t>
    </r>
    <r>
      <rPr>
        <sz val="9"/>
        <rFont val="Arial"/>
        <family val="2"/>
      </rPr>
      <t xml:space="preserve"> Comunicación oficial dirijida al Director de Sanidad, con la información y estructura del programa informático, que incluirá los requerimientos identificados para el desarrollo de la herramienta web indicada.</t>
    </r>
  </si>
  <si>
    <t>Jefe Grupo Mantenimiento y Control Equipo Biomédico</t>
  </si>
  <si>
    <t xml:space="preserve">
Proyectar la estructura técnica de la herramienta web (módulo), necesaria para proceder con su desarrollo.</t>
  </si>
  <si>
    <r>
      <t xml:space="preserve">Una vez  revisados y autorizados los recursos necesarios para el desarrollo de la herramienta web, adelantar las mesas técnicas de trabajo para la estructuración de las bases de datos, con el objetivo de proceder con la construcción del módulo, determinando su alcance y sus fases de desarrolo e implementación.
</t>
    </r>
    <r>
      <rPr>
        <b/>
        <sz val="9"/>
        <rFont val="Arial"/>
        <family val="2"/>
      </rPr>
      <t>Evidencia:</t>
    </r>
    <r>
      <rPr>
        <sz val="9"/>
        <rFont val="Arial"/>
        <family val="2"/>
      </rPr>
      <t xml:space="preserve"> Comunicación oficial dirijida al Director de Sanidad, que incluya las actas de las mesas de trabajo, donde se evidencie la gestión para la implementación de la herramienta web indicada.</t>
    </r>
  </si>
  <si>
    <t xml:space="preserve">Jefe Grupo Mantenimiento y Control Equipo Biomédico
Jefe Grupo Tecnologías de la Información y las Comunicaciones </t>
  </si>
  <si>
    <t xml:space="preserve">
Evaluar la funcionalidad de la herramienta y sus resultados. </t>
  </si>
  <si>
    <r>
      <t xml:space="preserve">Realizar las pruebas piloto de la herramienta web, para validar su adecuado funcionamiento y/o estructurar los ajustes a realizar proyectando su posterior implementación en cada una de las Unidades Prestadoras de Salud y del Hospital Central.
</t>
    </r>
    <r>
      <rPr>
        <b/>
        <sz val="9"/>
        <rFont val="Arial"/>
        <family val="2"/>
      </rPr>
      <t>Evidencia</t>
    </r>
    <r>
      <rPr>
        <sz val="9"/>
        <rFont val="Arial"/>
        <family val="2"/>
      </rPr>
      <t>: Comunicación oficial dirijida al Director de Sanidad, informando los resultados obtenidos en desarrollo de las pruebas piloto.</t>
    </r>
  </si>
  <si>
    <t>Categoría 6: Desarrollar propuesta de reestructuración de la planta de personal del Subsistema de Salud de la Policía Nacional  (SSPN)</t>
  </si>
  <si>
    <t xml:space="preserve">Diseñar Instrumento para el levantamiento y registro del Manual de Funciones y Competencias Laborales (MFCL). </t>
  </si>
  <si>
    <r>
      <t xml:space="preserve">Conforme a lo descrito  en la Resolución 0267 de 2023 por la cual se define la estructura orgánica de la Dirección de Sanidad y se determinan las funciones de sus dependencias internas, la actividad consiste en la construcción del Manual de Funciones y Competencias (MFCL). Como resultado de lo anterior, se desarrollarán las siguientes actividades tendientes a la primera fase de planeación: Definición de áreas, ubicación de empleos, definición del contenido funcional, funciones específicas, establecimiento de conocimientos básicos, competencias funcionales  y comportamentales, fijación de requisitos de formación académica y equivalencias. 
</t>
    </r>
    <r>
      <rPr>
        <b/>
        <sz val="9"/>
        <rFont val="Arial"/>
        <family val="2"/>
      </rPr>
      <t xml:space="preserve">Evidencias: </t>
    </r>
    <r>
      <rPr>
        <sz val="9"/>
        <rFont val="Arial"/>
        <family val="2"/>
      </rPr>
      <t xml:space="preserve">Informe ejecutivo dirigido al Director de Sanidad con los resultados obtenidos del instrumento para el levantamiento del Manual de Funciones y Competencias.
</t>
    </r>
  </si>
  <si>
    <t xml:space="preserve">Jefe Grupo Talento Humano </t>
  </si>
  <si>
    <t xml:space="preserve">Realizar la capacitación en el levantamiento y registro del Manual de Funciones y Competencias Laborales (MFCL). </t>
  </si>
  <si>
    <r>
      <t xml:space="preserve">Programar y capacitar a los responsables de las diferentes dependencias, Hospital Central junto a las ocho (8) regionales con el fin de lograr un nivel de apropiación conceptual. Así mismo, organizar las matrices por dependencia para el diligenciamiento del instrumento por cada uno de los perfiles. Finalmente, realizar pruebas de campo del instrumento realizado con el fin de determinar las acciones de mejora necesarias para su aplicación final. 
</t>
    </r>
    <r>
      <rPr>
        <b/>
        <sz val="9"/>
        <rFont val="Arial"/>
        <family val="2"/>
      </rPr>
      <t xml:space="preserve">Evidencias: </t>
    </r>
    <r>
      <rPr>
        <sz val="9"/>
        <rFont val="Arial"/>
        <family val="2"/>
      </rPr>
      <t xml:space="preserve">Informe ejecutivo dirigido al Director de Sanidad con el resultado y cobertura del programa de formación realizado en el marco de la socialización del instrumento para el levantamiento del Manual de Funciones y Competencias.
</t>
    </r>
  </si>
  <si>
    <t xml:space="preserve">Consolidar la información de las matrices construidas por las dependencias en cada una de las fichas diseñadas para la elaboración de propósitos y funciones. </t>
  </si>
  <si>
    <r>
      <t xml:space="preserve">Reunir, constrastar y delimitar  la información construida por cada una de las dependencias, Hospital Central  y las ocho (8) regionales a nivel nacional con el fin de determinar la pertinencia de la información conforme a la metodología implementada para la construcción del Manual de Funciones y Competencias Laborales (MFCL). 
</t>
    </r>
    <r>
      <rPr>
        <b/>
        <sz val="9"/>
        <rFont val="Arial"/>
        <family val="2"/>
      </rPr>
      <t xml:space="preserve">Evidencias: </t>
    </r>
    <r>
      <rPr>
        <sz val="9"/>
        <rFont val="Arial"/>
        <family val="2"/>
      </rPr>
      <t xml:space="preserve">Informe ejecutivo dirigido al Director de Sanidad con el resultado del retorno de la información por parte de las dependencias y las regionales (RASES).  
</t>
    </r>
  </si>
  <si>
    <t xml:space="preserve">Verificar la información remitida por cada una de las dependencias y RASES con el fin de emitir recomendaciones y solicitudes de corrección de la información a fin de que la misma cuente con los requisitos de calidad. </t>
  </si>
  <si>
    <r>
      <t xml:space="preserve">Analizar, validar y unificar la información remitida con el fin de verificar la pertinencia de la misma conforme al diseño del Manual de Funciones y Competencias Laborales (MFCL).
</t>
    </r>
    <r>
      <rPr>
        <b/>
        <sz val="9"/>
        <rFont val="Arial"/>
        <family val="2"/>
      </rPr>
      <t xml:space="preserve">Evidencias: </t>
    </r>
    <r>
      <rPr>
        <sz val="9"/>
        <rFont val="Arial"/>
        <family val="2"/>
      </rPr>
      <t>Informe ejecutivo dirigido al Director de Sanidad en el cual se comunique el avance  de la construcción del  Proyecto de Manual de funciones y competencias laborales de los 1321 empleos de la planta de la Dirección de Sanidad.</t>
    </r>
  </si>
  <si>
    <t xml:space="preserve">Proyectar, solicitar aval y publicar el Manual de Funciones y Competencias Laborales (MFCL) </t>
  </si>
  <si>
    <r>
      <t xml:space="preserve">
Construcción del Manual de Funciones y Competencias Laborales (MFCL)y revisión y aprobación por parte del Ministerio de Defensa (MinDefensa), publicación página web Policía Nacional con términos para interponer recurso, lo anterior y en cumplimiento al Decreto 1083 de 2015 art 2.2.2.6.1 parágrafo 3 en  aplicación al numeral 8 del artículo 8 de la ley 1437 de 2011. Seguidamente, elaboración del acto admistrativo previa aprobación por parte de la Dirección de Sanidad y posterior emisión a los funcionarios sobre el acto administrativo. 
</t>
    </r>
    <r>
      <rPr>
        <b/>
        <sz val="9"/>
        <rFont val="Arial"/>
        <family val="2"/>
      </rPr>
      <t xml:space="preserve">Evidencias: </t>
    </r>
    <r>
      <rPr>
        <sz val="9"/>
        <rFont val="Arial"/>
        <family val="2"/>
      </rPr>
      <t xml:space="preserve">Informe ejecutivo dirigido al Director de Sanidad en el cual se comunique la elaboración del acto admistrativo que aprueba el (MFCL) junto con el (MFCL)  y el informe dsobre la emisión de las actas de notificación del acto administrativo del Manual de Funciones y Competencias Laborales MFCL.
</t>
    </r>
    <r>
      <rPr>
        <b/>
        <sz val="9"/>
        <rFont val="Arial"/>
        <family val="2"/>
      </rPr>
      <t xml:space="preserve">
</t>
    </r>
    <r>
      <rPr>
        <sz val="9"/>
        <rFont val="Arial"/>
        <family val="2"/>
      </rPr>
      <t xml:space="preserve">
</t>
    </r>
  </si>
  <si>
    <t>Categoría 7: Evaluar la situación financiera y presupuestal del Subsistema Salud Policía Nacional.</t>
  </si>
  <si>
    <t>Establecer entregables para las Notas Técnicas de Aseguramiento en Salud y el Estudios de Suficiencia del Subsistema de Salud de la Policía Nacional  (SSPN)  2024.</t>
  </si>
  <si>
    <t>Mesa de trabajo en la cual se establece el detalle de cada entregable, las dependencias responsables de su suministro y los plazos, para alimentar las Notas Técnicas de Aseguramiento en Salud y el Estudios de Suficiencia del Subsistema de Salud de la Policía Nacional  (SSPN) 2024.
Evidencia: Comunicación oficial dirigida al Director de Sanidad, con el resultado del cronograma establecido en mesa de trabajo con la identificación de entregables, dependencias responsables y plazos de entrega.</t>
  </si>
  <si>
    <t>Grupo Planeación del Aseguramiento en Salud</t>
  </si>
  <si>
    <t>Realizar el levantamiento de la Nota Técnica de Aseguramiento en Salud y Estudio de Suficiencia del Subsistema de Salud de la Policía Nacional  (SSPN)  2024.</t>
  </si>
  <si>
    <t xml:space="preserve">Levantamiento de la Nota Técnica de Aseguramiento en Salud y Estudio de Suficiencia del Subsistema de Salud de la Policía Nacional  (SSPN) 2024
Evidencia:  Comunicación oficial dirigida al Director de Sanidad, con los Informes de avance, Nota Técnica de Aseguramiento en Salud y Estudio de Suficiencia del Subsistema de Salud de la Policía Nacional  (SSPN)  2024. </t>
  </si>
  <si>
    <t>03/02/2025   01/04/2025 01/05/2025  02/06/2025</t>
  </si>
  <si>
    <t>31/03/2025
 30/04/2025 
30/05/2025  
30/06/2025</t>
  </si>
  <si>
    <t>Realizar un análisis bienal de Notas Técnicas de Aseguramiento en Salud y Estudios de Suficiencia del Subsistema de Salud de la Policía Nacional  (SSPN) 2024.</t>
  </si>
  <si>
    <t>Análisis comparativo de la Nota Técnica de Aseguramiento en Salud y Estudio de Suficiencia del Subsistema de Salud de la Policía Nacional  (SSPN) 2024 con vigencias anteriores, que contenga tendencia por tipo de riesgo o portafolio a cubrir.
Evidencia: Comunicación oficial dirigida al Director de Sanidad, con el Informe del análisis bienal 2023-2024 de las Notas Técnicas de Aseguramiento en Salud y Estudios de Suficiencia que incluya identificación de brechas de información  2024</t>
  </si>
  <si>
    <t>Realizar cierre de brechas de información en Notas Técnicas de Aseguramiento en Salud y Estudios de Suficiencia Subsistema de Salud de la Policía Nacional  (SSPN) 2024</t>
  </si>
  <si>
    <t>De conformidad con las brechas identificadas en el informe de análisis quinquenal efectuar el ajuste en suficiencia y calidad de la información de las Notas Técnicas de Aseguramiento en Salud y Estudios de Suficiencia Subsistema de Salud de la Policía Nacional  (SSPN) 2024
Evidencia: Comunicación oficial dirigida al Director de Sanidad, con el Informe final Notas Técnicas de Aseguramiento en Salud y Estudios de Suficiencia 2024 y análisis comparativo del bienal 2023-2024.</t>
  </si>
  <si>
    <t>Presentar el estudio de mercado para las nuevas patologias de alto impacto en el Subsistema de Salud de la Policía Nacional  (SSPN)</t>
  </si>
  <si>
    <t>Debido a los costos evidenciados por concepto de urgencia médica pagados por la Dirección de Sanidad y la discontinuidad en los tratamientos de Artritis Reumatoide y Hepatitis C, por parte de los pacientes a través de GUSES, para la vigencia 2025 se proyecta realizar la contratación de servicios para estas patologías. Estas enfermedades han sido identificadas por el Subsistema de Salud de la Policía Nacional  (SSPN) como de alto impacto económico. Para ello, se llevará a cabo un estudio de mercado que permita conocer la viabilidad de la contratación, aplicando los modelos del  Decreto 441 que más beneficien económicamente a la Dirección de Sanidad y la prestación del servicio.
Asimismo, se garantizará una atención continua e integral para estos usuarios ya caracterizados, permitiendo coadyuvar al seguimiento, compensación y mejoramiento de sus condiciones clínicas.
Evidencia: Comunicación oficial dirigida al Director de Sanidad, con la presentación del estudio de mercado para la contratación de servicios de artritis reumatoide y hepatitis C</t>
  </si>
  <si>
    <t xml:space="preserve">Jefe Grupo Soporte y Seguimiento Servicios de Alto Impacto </t>
  </si>
  <si>
    <t>Evaluar en el seguimiento trimestral las variables de consumo que impactan el costo estimado proyectado para el contrato de suministro y dispensación de medicamentos.</t>
  </si>
  <si>
    <r>
      <t xml:space="preserve">Determinar las variables de acuerdo al análisis del consumo trimestral que modifican el consumo planificado del contrato el cual se proyectó de acuerdo al perfil epidemiológico, cursos de vida, análisis técnico de la demanda real, consumo histórico y el resultado de los indicadores.                                                                                      
</t>
    </r>
    <r>
      <rPr>
        <b/>
        <sz val="9"/>
        <rFont val="Arial"/>
        <family val="2"/>
      </rPr>
      <t>Evidencia:</t>
    </r>
    <r>
      <rPr>
        <sz val="9"/>
        <rFont val="Arial"/>
        <family val="2"/>
      </rPr>
      <t xml:space="preserve"> Comunicación oficial dirigida al director de sanidad presentando análisis y evaluación del comportamiento del costo y su impacto en la ejecución de los recursos del sistema de salud de la policía nacional.  </t>
    </r>
  </si>
  <si>
    <t xml:space="preserve">01/01/2025  01/04/2025                  01/07/2025                     01/10/2025                                                                          </t>
  </si>
  <si>
    <t>1/04/2025
1/07/2025             1/10/2025               1/01/2025</t>
  </si>
  <si>
    <t>Validar las atención en salud en la red externa a partir del análisis de Registros Individuales de Prestación de Servicios - RIPS</t>
  </si>
  <si>
    <r>
      <t xml:space="preserve">Apartir de la  visualización de los RIPS radicados en el Modulo de Radicacion y Cuentas Medicas, se realizará el   seguimiento y control de las atenciones en salud en la red externa, con la cual desde el analisis de los Registros Individuales de Prestación de Servicios RIPS, se caracterice la poblacion, la gestion de los recursos en cuanto a costos de las atenciones, frecuencias de uso, ambitos de atencion .                                                                                                                              
</t>
    </r>
    <r>
      <rPr>
        <b/>
        <sz val="9"/>
        <rFont val="Arial"/>
        <family val="2"/>
      </rPr>
      <t>Evidencia</t>
    </r>
    <r>
      <rPr>
        <sz val="9"/>
        <rFont val="Arial"/>
        <family val="2"/>
      </rPr>
      <t>:  Comunicación oficial dirigida al Director de Sanidad, remitiendo</t>
    </r>
    <r>
      <rPr>
        <b/>
        <sz val="9"/>
        <rFont val="Arial"/>
        <family val="2"/>
      </rPr>
      <t xml:space="preserve"> </t>
    </r>
    <r>
      <rPr>
        <sz val="9"/>
        <rFont val="Arial"/>
        <family val="2"/>
      </rPr>
      <t xml:space="preserve"> informe  ejecutivo   dirigido al Director de Sanidad de manera  trimestral sobre los RIPS  Radicados.  </t>
    </r>
  </si>
  <si>
    <t xml:space="preserve">Jefe Grupo de Auditoria de Cuentas Medicas y Concurrencia </t>
  </si>
  <si>
    <t xml:space="preserve">01/04/2025                  01/07/2025                     01/10/2025                                                                          </t>
  </si>
  <si>
    <t>30/06/2025                         30/09/2025                    30/12/2025</t>
  </si>
  <si>
    <t>Presentar evaluación final del impacto del plan.</t>
  </si>
  <si>
    <r>
      <t xml:space="preserve">Realizar informe ejecutivo con los resultados obtenidos frente al plan de acción Fortalecer el Subsistema de Salud de la Policía Nacional
</t>
    </r>
    <r>
      <rPr>
        <b/>
        <sz val="9"/>
        <rFont val="Arial"/>
        <family val="2"/>
      </rPr>
      <t>Evidencia:</t>
    </r>
    <r>
      <rPr>
        <sz val="9"/>
        <rFont val="Arial"/>
        <family val="2"/>
      </rPr>
      <t xml:space="preserve"> Comunicación oficial dirigida al Director de Sanidad remitiendo informe ejecutivo con la evaluación final del impacto del plan de acción Fortalecer el Subsistema de Salud de la Policía Nacional.</t>
    </r>
  </si>
  <si>
    <t>Jefe Grupo Planeación DISAN</t>
  </si>
  <si>
    <t>ORIGINAL FIRMADO POR:</t>
  </si>
  <si>
    <r>
      <t xml:space="preserve">ELABORÓ:
</t>
    </r>
    <r>
      <rPr>
        <sz val="9"/>
        <color rgb="FF000000"/>
        <rFont val="Arial"/>
        <family val="2"/>
      </rPr>
      <t xml:space="preserve">Teniente Coronel MARIA DE LOS ANGELES RADA MENDEZ
Jefe Área Logística y Financiera
Teniente Coronel ANA MILENA MAZA SAMPER
Jefe Área Gestión Aseguramiento en Salud
Mayor SAYNDELL STEVARIS RODRIGUEZ MONCADA
Jefe Oficina Atención al Usuario
Mayor MAURICIO OCAMPO SIERRA
Jefe Grupo Tecnologías de la Información y las Comunicaciones
</t>
    </r>
    <r>
      <rPr>
        <b/>
        <sz val="9"/>
        <color rgb="FF000000"/>
        <rFont val="Arial"/>
        <family val="2"/>
      </rPr>
      <t xml:space="preserve">
</t>
    </r>
  </si>
  <si>
    <t xml:space="preserve">
Teniente Coronel CAROLINA JARAMILLO VILLAMIL
Jefe Grupo Talento Humano
Mayor SANDRA MIREYA VARGAS VARGAS
Jefe Área Gestión Prestación Servicios de Salud
Mayor EDWIN ALEXANDER CASILIMAS MURCIA
Jefe Grupo Comunicaciones Estratégicas</t>
  </si>
  <si>
    <t>1. Intervenir al personal que cumpla causal de convocatoria por excusas de servicio mayor a tres meses en un año.</t>
  </si>
  <si>
    <t>Jefe Área Medicina Laboral</t>
  </si>
  <si>
    <t>30/04/2025
31/07/2025
31/10/2025</t>
  </si>
  <si>
    <t xml:space="preserve">2. Realizar seguimiento y evaluación de estrategias de intervención para realizar revisión a pensionados  </t>
  </si>
  <si>
    <r>
      <t xml:space="preserve">Implementar mecanismos de seguimiento, control, cobertura y oportunidad que permitan la verificación de la condición de salud de los usuarios con derecho a pensión por invalidez con la finalidad de determinar la pertinencia de la continuidad de la mesada pensional o remisión a Tribunal Médico Laboral cuando corresponda.
</t>
    </r>
    <r>
      <rPr>
        <b/>
        <sz val="9"/>
        <rFont val="Arial"/>
        <family val="2"/>
      </rPr>
      <t>Evidencia</t>
    </r>
    <r>
      <rPr>
        <sz val="9"/>
        <rFont val="Arial"/>
        <family val="2"/>
      </rPr>
      <t>:Comunicación oficial dirigida al director de sanidad remitiendo el mecanismo de intervención para el personal pensionado por invalidez y los avances de manera trimestral.</t>
    </r>
  </si>
  <si>
    <t>3. Implementar el control de legalidad en el procedimiento realizar comité a beneficiarios</t>
  </si>
  <si>
    <r>
      <t xml:space="preserve">Verificar en el proyecto de acta, el cumplimiento de los requisitos tecnicos y normativos, para la calificación de la perdida de capacidad laboral de los beneficiarios en condición de hijos con presunta invalidez, que requiera de esta valoración para los tramites correspondientes. (continuación con la prestación del servicio de salud- posible sustitución pensional).
</t>
    </r>
    <r>
      <rPr>
        <b/>
        <sz val="9"/>
        <rFont val="Arial"/>
        <family val="2"/>
      </rPr>
      <t>Evidencia</t>
    </r>
    <r>
      <rPr>
        <sz val="9"/>
        <rFont val="Arial"/>
        <family val="2"/>
      </rPr>
      <t>: Comunicación oficial dirigida al director de sanidad, mediante la cual se informe la gestión del control de legalidad.</t>
    </r>
  </si>
  <si>
    <t>4. Implementar el control de legalidad en el procedimiento realizar calificación de aptitud psicofisica</t>
  </si>
  <si>
    <r>
      <t xml:space="preserve">Verificar las calificaciones </t>
    </r>
    <r>
      <rPr>
        <b/>
        <sz val="9"/>
        <rFont val="Arial"/>
        <family val="2"/>
      </rPr>
      <t>APLAZADOS</t>
    </r>
    <r>
      <rPr>
        <sz val="9"/>
        <rFont val="Arial"/>
        <family val="2"/>
      </rPr>
      <t xml:space="preserve"> y el estado médico laboral </t>
    </r>
    <r>
      <rPr>
        <b/>
        <sz val="9"/>
        <rFont val="Arial"/>
        <family val="2"/>
      </rPr>
      <t>PENDIENTE</t>
    </r>
    <r>
      <rPr>
        <sz val="9"/>
        <rFont val="Arial"/>
        <family val="2"/>
      </rPr>
      <t xml:space="preserve"> del personal que no se puede calificar, con el fin de garantizar el cumplimiento de los requisitos y gestionar las actividades que se deben adelantar en los Grupos de Medicina Laboral para subsanar las novedades.  
</t>
    </r>
    <r>
      <rPr>
        <b/>
        <sz val="9"/>
        <rFont val="Arial"/>
        <family val="2"/>
      </rPr>
      <t>Evidencia:</t>
    </r>
    <r>
      <rPr>
        <sz val="9"/>
        <rFont val="Arial"/>
        <family val="2"/>
      </rPr>
      <t xml:space="preserve"> Comunicación oficial dirigida a director de sanidad, mediante la cual se informe la gestión del control de legalidad.</t>
    </r>
  </si>
  <si>
    <r>
      <t xml:space="preserve">Objetivo estratégico: </t>
    </r>
    <r>
      <rPr>
        <sz val="9"/>
        <rFont val="Arial"/>
        <family val="2"/>
      </rPr>
      <t>Potencializar el desarrollo humano y calidad de vida para el policía y su familia</t>
    </r>
  </si>
  <si>
    <r>
      <t xml:space="preserve">Iniciativa estratégica: </t>
    </r>
    <r>
      <rPr>
        <sz val="9"/>
        <rFont val="Arial"/>
        <family val="2"/>
      </rPr>
      <t>Atención Integral en Salud</t>
    </r>
  </si>
  <si>
    <r>
      <t xml:space="preserve">Nombre del plan: </t>
    </r>
    <r>
      <rPr>
        <sz val="9"/>
        <color rgb="FF000000"/>
        <rFont val="Arial"/>
        <family val="2"/>
      </rPr>
      <t>DISAN_2025_OE1_Fortalecer el Subsistema de Salud de la Policía Nacional</t>
    </r>
  </si>
  <si>
    <r>
      <rPr>
        <b/>
        <sz val="9"/>
        <rFont val="Arial"/>
        <family val="2"/>
      </rPr>
      <t xml:space="preserve">Versión del plan: </t>
    </r>
    <r>
      <rPr>
        <sz val="9"/>
        <rFont val="Arial"/>
        <family val="2"/>
      </rPr>
      <t>0</t>
    </r>
  </si>
  <si>
    <r>
      <t xml:space="preserve">Descripción: </t>
    </r>
    <r>
      <rPr>
        <sz val="9"/>
        <rFont val="Arial"/>
        <family val="2"/>
      </rPr>
      <t>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Subsistema de Salud de la Policía Nacional (SSPN)</t>
    </r>
  </si>
  <si>
    <r>
      <t xml:space="preserve">Responsable: </t>
    </r>
    <r>
      <rPr>
        <sz val="9"/>
        <color rgb="FF000000"/>
        <rFont val="Arial"/>
        <family val="2"/>
      </rPr>
      <t>Director de Sanidad Policía Nacional</t>
    </r>
  </si>
  <si>
    <r>
      <t xml:space="preserve">Indicador: </t>
    </r>
    <r>
      <rPr>
        <sz val="9"/>
        <color rgb="FF000000"/>
        <rFont val="Arial"/>
        <family val="2"/>
      </rPr>
      <t>Razón de PQRS de prestación de servicios de salud en cada Subsistema de Salud a nivel nacional por cada mil usuarios adscritos</t>
    </r>
  </si>
  <si>
    <r>
      <t>Proceso:</t>
    </r>
    <r>
      <rPr>
        <sz val="9"/>
        <color indexed="12"/>
        <rFont val="Arial"/>
        <family val="2"/>
      </rPr>
      <t xml:space="preserve"> </t>
    </r>
    <r>
      <rPr>
        <sz val="9"/>
        <rFont val="Arial"/>
        <family val="2"/>
      </rPr>
      <t>Direccionamiento del Talento Humano</t>
    </r>
  </si>
  <si>
    <r>
      <t xml:space="preserve">Área organizacional: </t>
    </r>
    <r>
      <rPr>
        <sz val="9"/>
        <rFont val="Arial"/>
        <family val="2"/>
      </rPr>
      <t>Subdirección de la Dirección de Sanidad</t>
    </r>
  </si>
  <si>
    <r>
      <t xml:space="preserve">Ejecutar de forma trimestral las encuestas en el SISAP WEB de los temas planteados para el módulo de Escuelas de Eficiencia Corporativa.
</t>
    </r>
    <r>
      <rPr>
        <b/>
        <sz val="9"/>
        <color theme="1"/>
        <rFont val="Arial"/>
        <family val="2"/>
      </rPr>
      <t>Evidencia</t>
    </r>
    <r>
      <rPr>
        <sz val="9"/>
        <color theme="1"/>
        <rFont val="Arial"/>
        <family val="2"/>
      </rPr>
      <t>: Informe ejecutivo dirigido al señor Director de Sanidad sobre el despliegue de la estrategia para la adherencia y evaluaciones de temas de la Atención Primaria en Salud, módulo Escuelas de Eficiencia Corporativa</t>
    </r>
  </si>
  <si>
    <r>
      <t xml:space="preserve">Verificar la participación de profesionales asistenciales y aprobación de encuestas con un porcentaje mínimo del 80%, en las evaluaciones de Escuelas de Eficiencia Corporativa.
</t>
    </r>
    <r>
      <rPr>
        <b/>
        <sz val="9"/>
        <color theme="1"/>
        <rFont val="Arial"/>
        <family val="2"/>
      </rPr>
      <t>Entregable:</t>
    </r>
    <r>
      <rPr>
        <sz val="9"/>
        <color theme="1"/>
        <rFont val="Arial"/>
        <family val="2"/>
      </rPr>
      <t xml:space="preserve"> Informe ejecutivo dirigido señor Director de Sanidad con el resultado de la participación y evaluación de los profesionales en Escuelas de eficiencia Corporativa.</t>
    </r>
  </si>
  <si>
    <r>
      <t xml:space="preserve">Realizar de manera mensual, las actividades de seguimiento a la adherencia de guía de práctica clinica con los temas identificados para la vigencia 2025.
</t>
    </r>
    <r>
      <rPr>
        <b/>
        <sz val="9"/>
        <color theme="1"/>
        <rFont val="Arial"/>
        <family val="2"/>
      </rPr>
      <t xml:space="preserve">Evidencia: </t>
    </r>
    <r>
      <rPr>
        <sz val="9"/>
        <color theme="1"/>
        <rFont val="Arial"/>
        <family val="2"/>
      </rPr>
      <t xml:space="preserve"> Informe ejecutivo dirigido al señor Director de Sanidad, con el resultado obtenido al despliegue de la estrategia para la adherencia de guías de práctica clínica</t>
    </r>
  </si>
  <si>
    <r>
      <t xml:space="preserve">REVISÓ:
</t>
    </r>
    <r>
      <rPr>
        <sz val="9"/>
        <color rgb="FF000000"/>
        <rFont val="Arial"/>
        <family val="2"/>
      </rPr>
      <t>Teniente Coronel JOHANNA PATRICIA FLOREZ SILVA
Jefe Planeación</t>
    </r>
  </si>
  <si>
    <r>
      <t xml:space="preserve">APROBÓ: 
</t>
    </r>
    <r>
      <rPr>
        <sz val="9"/>
        <color rgb="FF000000"/>
        <rFont val="Arial"/>
        <family val="2"/>
      </rPr>
      <t>Coronel CARLOS ALIRIO FUENTES DURAN
Director de Sanidad Policía Nacional</t>
    </r>
  </si>
  <si>
    <r>
      <t xml:space="preserve">Nombre del plan: </t>
    </r>
    <r>
      <rPr>
        <sz val="9"/>
        <color rgb="FF000000"/>
        <rFont val="Arial"/>
        <family val="2"/>
      </rPr>
      <t xml:space="preserve">DISAN_2025_OE1_Fortalecer Medicina Laboral de la Dirección de Sanidad </t>
    </r>
  </si>
  <si>
    <r>
      <t xml:space="preserve">Área organizacional: </t>
    </r>
    <r>
      <rPr>
        <sz val="9"/>
        <rFont val="Arial"/>
        <family val="2"/>
      </rPr>
      <t xml:space="preserve">Área Medicina Laboral  </t>
    </r>
    <r>
      <rPr>
        <b/>
        <sz val="9"/>
        <rFont val="Arial"/>
        <family val="2"/>
      </rPr>
      <t xml:space="preserve">
                  </t>
    </r>
  </si>
  <si>
    <r>
      <t xml:space="preserve">Continuar la estrategia de intervención médico laboral al personal excusado del servicio por incapacidad médica igual o superior a 90 dias, con el fin de definir la situación médico laboral, realizando en los casos que corresponda Junta Médico Laboral (JML) provisional con el fin de ampliar la incapacidad médico laboral para adelantar las atenciones en salud necesariarias y asi establecer la secuela objeto de valoración en la Junta Médico Laboral definitiva, en caso de que el usuario cuente con Junta Médico Laboral y continue con la incapacidad presentar ante el Tribunal Médico Laboral (TML). 
Es importante mencionar que la estrategia de intervención es dinámica; es decir que la cantidad de usuarios excusados y actividades realizadas varia en el tiempo, por tal razón la resolutividad de los casos se realizara por ciclos, con el objetivo de intervenir aquellos nuevos casos sumados a los que quedaron pendientes por resolver definitivamente.
</t>
    </r>
    <r>
      <rPr>
        <b/>
        <sz val="9"/>
        <color rgb="FF000000"/>
        <rFont val="Arial"/>
        <family val="2"/>
      </rPr>
      <t>Evidencia:</t>
    </r>
    <r>
      <rPr>
        <sz val="9"/>
        <color rgb="FF000000"/>
        <rFont val="Arial"/>
        <family val="2"/>
      </rPr>
      <t xml:space="preserve"> Comunicación oficial dirigida al director de sanidad remitiendo la estrategia de intervención médico laboral y los avances de manera trimestral.</t>
    </r>
  </si>
  <si>
    <r>
      <t xml:space="preserve">REVISÓ:
</t>
    </r>
    <r>
      <rPr>
        <sz val="9"/>
        <color rgb="FF000000"/>
        <rFont val="Arial"/>
        <family val="2"/>
      </rPr>
      <t>Teniente Coronel JOHANNA PATRICIA FLOREZ SILVA
Jefe Planeación</t>
    </r>
    <r>
      <rPr>
        <b/>
        <sz val="9"/>
        <color rgb="FF000000"/>
        <rFont val="Arial"/>
        <family val="2"/>
      </rPr>
      <t xml:space="preserve"> </t>
    </r>
    <r>
      <rPr>
        <sz val="9"/>
        <color rgb="FF000000"/>
        <rFont val="Arial"/>
        <family val="2"/>
      </rPr>
      <t>Dirección de Sanidad</t>
    </r>
  </si>
  <si>
    <r>
      <t xml:space="preserve">ELABORÓ:
</t>
    </r>
    <r>
      <rPr>
        <sz val="9"/>
        <color rgb="FF000000"/>
        <rFont val="Arial"/>
        <family val="2"/>
      </rPr>
      <t xml:space="preserve">
Teniente Coronel LEONARDO ESPINAL GRANADA
Jefe Área Medicina Laboral</t>
    </r>
    <r>
      <rPr>
        <b/>
        <sz val="9"/>
        <color rgb="FF000000"/>
        <rFont val="Arial"/>
        <family val="2"/>
      </rPr>
      <t xml:space="preserve">
</t>
    </r>
  </si>
  <si>
    <r>
      <t xml:space="preserve">Objetivo estratégico: </t>
    </r>
    <r>
      <rPr>
        <sz val="9"/>
        <rFont val="Arial"/>
        <family val="2"/>
      </rPr>
      <t>Promover la transformación digital y el fomento de la cultura de cambio e innovación</t>
    </r>
  </si>
  <si>
    <r>
      <t xml:space="preserve">Iniciativa estratégica: </t>
    </r>
    <r>
      <rPr>
        <sz val="9"/>
        <rFont val="Arial"/>
        <family val="2"/>
      </rPr>
      <t>Adaptación de necesidades tecnológicas</t>
    </r>
  </si>
  <si>
    <r>
      <t xml:space="preserve">Nombre del plan: </t>
    </r>
    <r>
      <rPr>
        <sz val="9"/>
        <color rgb="FF000000"/>
        <rFont val="Arial"/>
        <family val="2"/>
      </rPr>
      <t>DISAN_2025_OE6_Reingeniería Sistema de Información de Salud Policial (SISAP)</t>
    </r>
  </si>
  <si>
    <r>
      <t>Descripción:</t>
    </r>
    <r>
      <rPr>
        <sz val="9"/>
        <rFont val="Arial"/>
        <family val="2"/>
      </rPr>
      <t xml:space="preserve"> 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Subsistema de Salud de la Policía Nacional (SSPN)</t>
    </r>
  </si>
  <si>
    <r>
      <t xml:space="preserve">Responsable: </t>
    </r>
    <r>
      <rPr>
        <sz val="9"/>
        <rFont val="Arial"/>
        <family val="2"/>
      </rPr>
      <t>Director de Sanidad Policía Nacional</t>
    </r>
  </si>
  <si>
    <r>
      <t>Indicador:</t>
    </r>
    <r>
      <rPr>
        <sz val="9"/>
        <color rgb="FF000000"/>
        <rFont val="Arial"/>
        <family val="2"/>
      </rPr>
      <t xml:space="preserve"> Gestión de los requerimientos para el desarrollo software</t>
    </r>
  </si>
  <si>
    <r>
      <t>Área organizacional:</t>
    </r>
    <r>
      <rPr>
        <sz val="9"/>
        <color rgb="FF000000"/>
        <rFont val="Arial"/>
        <family val="2"/>
      </rPr>
      <t xml:space="preserve"> Jefe Grupo Tecnologías de la Información y Comunicación </t>
    </r>
  </si>
  <si>
    <t>1. Determinar los módulos del Sistema de Información de Salud Policial (SISAP), que serán migrados en lenguaje de programación seleccionado, para mejorar su funcionamiento.</t>
  </si>
  <si>
    <r>
      <t xml:space="preserve">Presentación de los módulos, submódulos y formularios del Sistema de Información de Salud Policial (SISAP), que serán priorizados para la correspondiente reingeniería de lenguaje de programación seleccionado, según corresponda.
</t>
    </r>
    <r>
      <rPr>
        <b/>
        <sz val="9"/>
        <color rgb="FF000000"/>
        <rFont val="Arial"/>
        <family val="2"/>
      </rPr>
      <t>Evidencia:</t>
    </r>
    <r>
      <rPr>
        <sz val="9"/>
        <color indexed="8"/>
        <rFont val="Arial"/>
        <family val="2"/>
      </rPr>
      <t xml:space="preserve"> Comunicación oficial dirigido al Director de Sanidad, remitiendo la información que será priorizada para la correspondiente reingeniería de lenguaje de programación seleccionado.</t>
    </r>
  </si>
  <si>
    <t>Jefe Telemática</t>
  </si>
  <si>
    <t>2. Realizar la reingeniería en el lenguaje de programación seleccionando los módulos priorizados del Sistema de Información de Salud Policial (SISAP) Fase 1</t>
  </si>
  <si>
    <r>
      <t xml:space="preserve">Desarrollo de la Fase 1 - Reingeniería de módulos, submódulos y formularios priorizados del Sistema de Información de Sanidad Policial (SISAP).
</t>
    </r>
    <r>
      <rPr>
        <b/>
        <sz val="9"/>
        <color rgb="FF000000"/>
        <rFont val="Arial"/>
        <family val="2"/>
      </rPr>
      <t xml:space="preserve">Evidencia: </t>
    </r>
    <r>
      <rPr>
        <sz val="9"/>
        <color indexed="8"/>
        <rFont val="Arial"/>
        <family val="2"/>
      </rPr>
      <t>Comunicación oficial dirigido al Director de Sanidad, remitiendo el avance del desarrollo de la Fase 1 - Reingeniería de módulos, submódulos y formularios priorizados del Sistema de Información de Sanidad Policial (SISAP).</t>
    </r>
  </si>
  <si>
    <t>3. Realizar la reingeniería en el lenguaje de programación seleccionando los módulos priorizados del Sistema de Información de Salud Policial (SISAP) Fase 2</t>
  </si>
  <si>
    <r>
      <t xml:space="preserve">Desarrollo de la Fase 2 - Reingeniería de módulos, submódulos y formularios priorizados del Sistema de Información de Sanidad Policial (SISAP).
</t>
    </r>
    <r>
      <rPr>
        <b/>
        <sz val="9"/>
        <color rgb="FF000000"/>
        <rFont val="Arial"/>
        <family val="2"/>
      </rPr>
      <t>Evidencia:</t>
    </r>
    <r>
      <rPr>
        <sz val="9"/>
        <color indexed="8"/>
        <rFont val="Arial"/>
        <family val="2"/>
      </rPr>
      <t xml:space="preserve"> Comunicación oficial dirigido al Director de Sanidad, remitiendo el desarrollo de la Fase 2 - Reingeniería de módulos, submódulos y formularios priorizados del Sistema de Información de Sanidad Policial (SISAP).</t>
    </r>
  </si>
  <si>
    <t>4. Evaluar los resultados de la reingeniería de los módulos priorizados del Sistema de Información de Salud Policial (SISAP).</t>
  </si>
  <si>
    <r>
      <t xml:space="preserve">Realizar análisis cualitativo y cuantitativo de la reingeniería de los módulos priorizados del Sistema de Información de Salud Policial (SISAP).
</t>
    </r>
    <r>
      <rPr>
        <b/>
        <sz val="9"/>
        <color rgb="FF000000"/>
        <rFont val="Arial"/>
        <family val="2"/>
      </rPr>
      <t>Evidencia:</t>
    </r>
    <r>
      <rPr>
        <sz val="9"/>
        <color indexed="8"/>
        <rFont val="Arial"/>
        <family val="2"/>
      </rPr>
      <t xml:space="preserve"> Comunicación oficial dirigido al Director de Sanidad, remitiendo el análisis cualitativo y cuantitativo de la reingeniería de los módulos priorizados del Sistema de Información de Salud Policial (SISAP).</t>
    </r>
  </si>
  <si>
    <r>
      <t xml:space="preserve">ELABORÓ:
</t>
    </r>
    <r>
      <rPr>
        <sz val="9"/>
        <color rgb="FF000000"/>
        <rFont val="Arial"/>
        <family val="2"/>
      </rPr>
      <t xml:space="preserve">
Mayor  MAURICIO OCAMPO SIERRA
Jefe Grupo Tecnologías de la Información y las Comunicaciones</t>
    </r>
    <r>
      <rPr>
        <b/>
        <sz val="9"/>
        <color rgb="FF000000"/>
        <rFont val="Arial"/>
        <family val="2"/>
      </rPr>
      <t xml:space="preserve">
</t>
    </r>
  </si>
  <si>
    <r>
      <t xml:space="preserve">REVISÓ:
</t>
    </r>
    <r>
      <rPr>
        <sz val="9"/>
        <color rgb="FF000000"/>
        <rFont val="Arial"/>
        <family val="2"/>
      </rPr>
      <t>Teniente Coronel JOHANNA PATRICIA FLOREZ SILVA
Jefe Planeación</t>
    </r>
  </si>
  <si>
    <r>
      <t xml:space="preserve">APROBÓ: 
</t>
    </r>
    <r>
      <rPr>
        <sz val="9"/>
        <color rgb="FF000000"/>
        <rFont val="Arial"/>
        <family val="2"/>
      </rPr>
      <t>Coronel CARLOS ALIRIO FUENTES DURAN
Director de Sanidad Policía Nacional</t>
    </r>
  </si>
  <si>
    <t>JEFATURA NACIONAL DEL SERVICIO DE POLICIA</t>
  </si>
  <si>
    <r>
      <t xml:space="preserve">Objetivo estratégico: </t>
    </r>
    <r>
      <rPr>
        <sz val="9"/>
        <rFont val="Arial"/>
        <family val="2"/>
      </rPr>
      <t>OE11. Implementar el nuevo modelo de direccionamiento del servicio de policía orientado a las personas con enfoque territorial</t>
    </r>
  </si>
  <si>
    <r>
      <t xml:space="preserve">Iniciativa estratégica: </t>
    </r>
    <r>
      <rPr>
        <sz val="9"/>
        <color rgb="FF000000"/>
        <rFont val="Arial"/>
        <family val="2"/>
      </rPr>
      <t xml:space="preserve">Capacidades enfocadas a mejorar el servicio de Policía. </t>
    </r>
  </si>
  <si>
    <r>
      <t xml:space="preserve">Nombre del plan: </t>
    </r>
    <r>
      <rPr>
        <sz val="9"/>
        <color rgb="FF000000"/>
        <rFont val="Arial"/>
        <family val="2"/>
      </rPr>
      <t>JESEP_2025_OE11_EC2IE9_Trinomio de la seguridad: establecer espacios de interacción en cada territorio.</t>
    </r>
  </si>
  <si>
    <r>
      <t xml:space="preserve">Descripción: </t>
    </r>
    <r>
      <rPr>
        <sz val="9"/>
        <rFont val="Arial"/>
        <family val="2"/>
      </rPr>
      <t>Generar espacios de coordinación interinstitucional con el fin de abordar las problemáticas del territorio</t>
    </r>
  </si>
  <si>
    <r>
      <t xml:space="preserve">Responsable: </t>
    </r>
    <r>
      <rPr>
        <sz val="9"/>
        <rFont val="Arial"/>
        <family val="2"/>
      </rPr>
      <t>Jefe Nacional del Servicio de Policía</t>
    </r>
  </si>
  <si>
    <r>
      <t xml:space="preserve">Indicador: 
</t>
    </r>
    <r>
      <rPr>
        <sz val="9"/>
        <color rgb="FF000000"/>
        <rFont val="Arial"/>
        <family val="2"/>
      </rPr>
      <t xml:space="preserve">- Relacionamiento Estratégico con autoridades
</t>
    </r>
    <r>
      <rPr>
        <b/>
        <sz val="9"/>
        <color rgb="FF000000"/>
        <rFont val="Arial"/>
        <family val="2"/>
      </rPr>
      <t>-</t>
    </r>
    <r>
      <rPr>
        <sz val="9"/>
        <color rgb="FF000000"/>
        <rFont val="Arial"/>
        <family val="2"/>
      </rPr>
      <t xml:space="preserve"> Seguimiento de los conflictos de convivencia</t>
    </r>
  </si>
  <si>
    <r>
      <t>Proceso:</t>
    </r>
    <r>
      <rPr>
        <sz val="9"/>
        <rFont val="Arial"/>
        <family val="2"/>
      </rPr>
      <t xml:space="preserve"> Convivencia y Seguridad Ciudadana</t>
    </r>
  </si>
  <si>
    <r>
      <t xml:space="preserve">Área organizacional: 
</t>
    </r>
    <r>
      <rPr>
        <sz val="9"/>
        <rFont val="Arial"/>
        <family val="2"/>
      </rPr>
      <t>Área Servicio de Policía y Gestión Comunitaria</t>
    </r>
  </si>
  <si>
    <t>Presupuesto:</t>
  </si>
  <si>
    <r>
      <rPr>
        <sz val="9"/>
        <color theme="1"/>
        <rFont val="Arial"/>
        <family val="2"/>
      </rPr>
      <t xml:space="preserve">1. Presentar la priorizacion de las estaciones de policia  para la articulacion del  trinomio de la seguridad </t>
    </r>
    <r>
      <rPr>
        <sz val="9"/>
        <color rgb="FFFF0000"/>
        <rFont val="Arial"/>
        <family val="2"/>
      </rPr>
      <t xml:space="preserve"> </t>
    </r>
  </si>
  <si>
    <r>
      <t xml:space="preserve">Realizar la comprension contextual del territorio, las cuales le permitiran identificar fenomenos que afectan las convivencia y seguridad y de esa manera priorizaran las estaciones de policia que se encuentran en la I y II fase de la implementacion del modelo de servicio de policia orientado a las personas y los territorios 
</t>
    </r>
    <r>
      <rPr>
        <sz val="9"/>
        <rFont val="Arial"/>
        <family val="2"/>
      </rPr>
      <t xml:space="preserve">
</t>
    </r>
    <r>
      <rPr>
        <b/>
        <sz val="9"/>
        <rFont val="Arial"/>
        <family val="2"/>
      </rPr>
      <t>Evidencia</t>
    </r>
    <r>
      <rPr>
        <sz val="9"/>
        <rFont val="Arial"/>
        <family val="2"/>
      </rPr>
      <t>: Comunicación oficial al Jefe Nacional del Servicio de Policía anexando la unidades priorizadas y el cronograma para el desarrollo del evento de articulación en cada unidad policial.</t>
    </r>
  </si>
  <si>
    <t>Jefe Área Servicio de Policía y Gestión Comunitaria JESEP</t>
  </si>
  <si>
    <t>2. Presentar las actividades adelantadas por las unidades priorizadas frente a la articulacion del trinomio de la seguridad.</t>
  </si>
  <si>
    <r>
      <t xml:space="preserve">Informar el desarrollo de la las actividades realizadas donde se evidencian la articulacion del trinomio de la seguridad mediante los espacios de participacion civica o el ciclo de politicas publicas y demas espacios que permitan la interaccion en el territorio; se desarrollara de menera trimestral.
</t>
    </r>
    <r>
      <rPr>
        <b/>
        <sz val="9"/>
        <rFont val="Arial"/>
        <family val="2"/>
      </rPr>
      <t xml:space="preserve">Evidencia 1: </t>
    </r>
    <r>
      <rPr>
        <sz val="9"/>
        <rFont val="Arial"/>
        <family val="2"/>
      </rPr>
      <t xml:space="preserve">Comunicación oficial al Jefe Nacional del Servicio de Policía anexando informe de las regiones de policia  1,2 y 3 
</t>
    </r>
    <r>
      <rPr>
        <b/>
        <sz val="9"/>
        <rFont val="Arial"/>
        <family val="2"/>
      </rPr>
      <t>Evidencia 2:</t>
    </r>
    <r>
      <rPr>
        <sz val="9"/>
        <rFont val="Arial"/>
        <family val="2"/>
      </rPr>
      <t xml:space="preserve"> Comunicación oficial al Jefe Nacional del Servicio de Policía anexando informe de las regiones de policia  4,5 y 6
</t>
    </r>
    <r>
      <rPr>
        <b/>
        <sz val="9"/>
        <rFont val="Arial"/>
        <family val="2"/>
      </rPr>
      <t>Evidencia 3:</t>
    </r>
    <r>
      <rPr>
        <sz val="9"/>
        <rFont val="Arial"/>
        <family val="2"/>
      </rPr>
      <t xml:space="preserve"> Comunicación oficial al Jefe Nacional del Servicio de Policía anexando informe de las regiones de policia 7,8 y REMSA </t>
    </r>
  </si>
  <si>
    <t>1/01/2025
15/04/2025
15/07/2025</t>
  </si>
  <si>
    <t>15/04/2025
15/07/2025
15/10/2025</t>
  </si>
  <si>
    <t>3. Informar lo desarrollado por las unidades en territorios detallando aciertos y desaciertos.</t>
  </si>
  <si>
    <r>
      <t xml:space="preserve">Presentar un informe final con los resutados obtenidos en los diferentes espacios de interaccion adelantados a nivel nacional.  
</t>
    </r>
    <r>
      <rPr>
        <b/>
        <sz val="9"/>
        <rFont val="Arial"/>
        <family val="2"/>
      </rPr>
      <t>Evidencia</t>
    </r>
    <r>
      <rPr>
        <sz val="9"/>
        <rFont val="Arial"/>
        <family val="2"/>
      </rPr>
      <t xml:space="preserve">: Comunicación oficial al Jefe Nacional del Servicio de Policía informado </t>
    </r>
  </si>
  <si>
    <t>4. presentar la evaluación final del impacto y resultados del plan</t>
  </si>
  <si>
    <r>
      <t xml:space="preserve">Realizar la evaluación del desempeño del plan de acción el cual mide el impacto de las tareas planeadas para la presente vigencia  
</t>
    </r>
    <r>
      <rPr>
        <b/>
        <sz val="9"/>
        <color rgb="FF000000"/>
        <rFont val="Arial"/>
        <family val="2"/>
      </rPr>
      <t>Evidencia</t>
    </r>
    <r>
      <rPr>
        <sz val="9"/>
        <color rgb="FF000000"/>
        <rFont val="Arial"/>
        <family val="2"/>
      </rPr>
      <t>: Comunicación oficial dirigida al Subdirector General de la Policía Nacional, remitiendo el instrumento de evaluación de desempeño del plan de acción de la presente vigencia</t>
    </r>
  </si>
  <si>
    <r>
      <t xml:space="preserve">ELABORÓ:
TC. LEONARDO AUGUSTO RAMOS SOLORZANO  
</t>
    </r>
    <r>
      <rPr>
        <sz val="9"/>
        <rFont val="Arial"/>
        <family val="2"/>
      </rPr>
      <t xml:space="preserve">Jefe Área Servicio de Policía y Gestión Comunitaria </t>
    </r>
  </si>
  <si>
    <r>
      <rPr>
        <b/>
        <sz val="9"/>
        <color rgb="FF000000"/>
        <rFont val="Arial"/>
        <family val="2"/>
      </rPr>
      <t xml:space="preserve">REVISÓ:
</t>
    </r>
    <r>
      <rPr>
        <sz val="9"/>
        <color rgb="FF000000"/>
        <rFont val="Arial"/>
        <family val="2"/>
      </rPr>
      <t xml:space="preserve">
</t>
    </r>
    <r>
      <rPr>
        <b/>
        <sz val="9"/>
        <color rgb="FF000000"/>
        <rFont val="Arial"/>
        <family val="2"/>
      </rPr>
      <t>MY. YANETH BOCANEGRA RAMÍREZ</t>
    </r>
    <r>
      <rPr>
        <sz val="9"/>
        <color rgb="FF000000"/>
        <rFont val="Arial"/>
        <family val="2"/>
      </rPr>
      <t xml:space="preserve">
Jefe Grupo Planeación JESEP</t>
    </r>
  </si>
  <si>
    <r>
      <t xml:space="preserve">APROBÓ: 
BG. JOSE LUIS RAMIREZ HINESTROZA
</t>
    </r>
    <r>
      <rPr>
        <sz val="9"/>
        <rFont val="Arial"/>
        <family val="2"/>
      </rPr>
      <t>Jefe Nacional del Servicio de Policía</t>
    </r>
  </si>
  <si>
    <t>JEFATURA NACIONAL DEL SERVICIO DE POLICÍA</t>
  </si>
  <si>
    <r>
      <t xml:space="preserve">Objetivo estratégico: </t>
    </r>
    <r>
      <rPr>
        <sz val="9"/>
        <rFont val="Arial"/>
        <family val="2"/>
      </rPr>
      <t>OE3 Participar Efectivamente en el ciclo de la Gestión Territorial para la Seguridad y la Convivencia</t>
    </r>
  </si>
  <si>
    <r>
      <t xml:space="preserve">Iniciativa estratégica: </t>
    </r>
    <r>
      <rPr>
        <sz val="9"/>
        <rFont val="Arial"/>
        <family val="2"/>
      </rPr>
      <t>Gestión Territorial para la Seguridad y la Convivencia.</t>
    </r>
  </si>
  <si>
    <r>
      <t>Nombre del plan:</t>
    </r>
    <r>
      <rPr>
        <sz val="9"/>
        <rFont val="Arial"/>
        <family val="2"/>
      </rPr>
      <t xml:space="preserve"> JESEP_2025_OE3_Fortalecer la Gestión Territorial para la Seguridad y la Convivencia en el territorio nacional.</t>
    </r>
  </si>
  <si>
    <r>
      <rPr>
        <b/>
        <sz val="9"/>
        <rFont val="Arial"/>
        <family val="2"/>
      </rPr>
      <t>Descripción:</t>
    </r>
    <r>
      <rPr>
        <sz val="9"/>
        <rFont val="Arial"/>
        <family val="2"/>
      </rPr>
      <t xml:space="preserve"> Fortalecer los canales de relacionamiento con las autoridade territoriales a nivel nacional.</t>
    </r>
  </si>
  <si>
    <r>
      <t xml:space="preserve">Indicador: </t>
    </r>
    <r>
      <rPr>
        <sz val="9"/>
        <rFont val="Arial"/>
        <family val="2"/>
      </rPr>
      <t>Impacto de las perspectivas del Plan Estratégico Institucional en el Servicio de Policía</t>
    </r>
  </si>
  <si>
    <r>
      <t xml:space="preserve">Área organizacional: </t>
    </r>
    <r>
      <rPr>
        <sz val="9"/>
        <rFont val="Arial"/>
        <family val="2"/>
      </rPr>
      <t>Grupo Gestión Territorial y Politicas Públicas</t>
    </r>
  </si>
  <si>
    <t>1. Brindar acompañamiento y Seguimiento a la Gestión Pública Territorial de la Convivencia y Seguridad.</t>
  </si>
  <si>
    <r>
      <t xml:space="preserve">Promover o participar en las instancias de coordinación, para la articulación interinstitucional, que permita atender de manera integral las problemáticas de convivencia y seguridad en los territorios. 
</t>
    </r>
    <r>
      <rPr>
        <b/>
        <sz val="9"/>
        <rFont val="Arial"/>
        <family val="2"/>
      </rPr>
      <t xml:space="preserve">Evidencia: </t>
    </r>
    <r>
      <rPr>
        <sz val="9"/>
        <rFont val="Arial"/>
        <family val="2"/>
      </rPr>
      <t>Comunicado oficial dirigido al Jefe Nacional del Servicio de Policía, anexando el informe de las actividades realizadas.</t>
    </r>
  </si>
  <si>
    <t>Jefe Grupo Gestión Territorial y Políticas Públicas</t>
  </si>
  <si>
    <t>2. Realizar seguimiento a la implementación de los Planes Integrales de Seguridad y Convivencia Ciudadana.</t>
  </si>
  <si>
    <r>
      <t xml:space="preserve">Realizar acompañamiento y asesoría para la correcta ejecución de los Planes Integrales de Seguridad y Convivencia  Ciudadana de las policias metropolitanas y departamentos de policia, supervisados por las regiones de policía.
</t>
    </r>
    <r>
      <rPr>
        <b/>
        <sz val="9"/>
        <rFont val="Arial"/>
        <family val="2"/>
      </rPr>
      <t>Evidencia:</t>
    </r>
    <r>
      <rPr>
        <sz val="9"/>
        <rFont val="Arial"/>
        <family val="2"/>
      </rPr>
      <t xml:space="preserve"> Comunicado oficial dirigido al Jefe Nacional del Servicio de Policía, anexando el Informe de actividades realizadas.</t>
    </r>
  </si>
  <si>
    <t>3. Acompañar la formulación de Proyectos para el fortalecimiento de la convivencia y seguridad en los territorios.</t>
  </si>
  <si>
    <r>
      <t xml:space="preserve">Verificar la formulación de proyectos a través de los Gestores Territoriales, para la gestión de recursos por diferentes fuentes de financiación, con el fin de fortalecer el servicio de Policía y la atención de problemáticas en convivencia y seguridad en los territorios.
</t>
    </r>
    <r>
      <rPr>
        <b/>
        <sz val="9"/>
        <rFont val="Arial"/>
        <family val="2"/>
      </rPr>
      <t>Evidencia:</t>
    </r>
    <r>
      <rPr>
        <sz val="9"/>
        <rFont val="Arial"/>
        <family val="2"/>
      </rPr>
      <t xml:space="preserve"> Comunicado oficial dirigido al Jefe Nacional del Servicio de Policía, anexando informe de actividades realizadas y reporte del aplicativo SEGET.</t>
    </r>
  </si>
  <si>
    <t>4. Generar documentos doctrinales para el despliegue de la Gestión Territorial.</t>
  </si>
  <si>
    <r>
      <t xml:space="preserve">Crear la doctrina que permite desplegar los lineamientos de la Gestión Territorial de acuerdo a las directrices de la Oficina de Planeación.  
</t>
    </r>
    <r>
      <rPr>
        <b/>
        <sz val="9"/>
        <rFont val="Arial"/>
        <family val="2"/>
      </rPr>
      <t>Evidencia:</t>
    </r>
    <r>
      <rPr>
        <sz val="9"/>
        <rFont val="Arial"/>
        <family val="2"/>
      </rPr>
      <t xml:space="preserve"> Comunicado oficial dirigido al Jefe Nacional del Servicio de Policía, anexando informe de actividades realizadas.</t>
    </r>
  </si>
  <si>
    <t>5. Actualizar la herramienta que permite realizar el seguimiento de la Gestión Territorial a nivel nacional.</t>
  </si>
  <si>
    <r>
      <t xml:space="preserve">Realizar los trámites pertinentes con la Oficina de Tecnologías de la información y las Comunicaciones, para ajustar los módulos de información del SEGET, con el propósito de verificar el despliegue de la Gestión Territorial.
</t>
    </r>
    <r>
      <rPr>
        <b/>
        <sz val="9"/>
        <rFont val="Arial"/>
        <family val="2"/>
      </rPr>
      <t xml:space="preserve">Evidencia: </t>
    </r>
    <r>
      <rPr>
        <sz val="9"/>
        <rFont val="Arial"/>
        <family val="2"/>
      </rPr>
      <t xml:space="preserve"> Comunicado oficial dirigido al Jefe Nacional del Servicio de Policía, anexando el Informe de actividades realizadas.</t>
    </r>
  </si>
  <si>
    <t>6. presentar la evaluación final del impacto y resultados del plan</t>
  </si>
  <si>
    <t>Jefe Área Servicio de Policía y Gestión Comunitaria</t>
  </si>
  <si>
    <r>
      <t xml:space="preserve">ELABORÓ: 
</t>
    </r>
    <r>
      <rPr>
        <sz val="9"/>
        <rFont val="Arial"/>
        <family val="2"/>
      </rPr>
      <t xml:space="preserve">Mayor </t>
    </r>
    <r>
      <rPr>
        <b/>
        <sz val="9"/>
        <rFont val="Arial"/>
        <family val="2"/>
      </rPr>
      <t xml:space="preserve">DIDIER JAVIER CASTRO HERNÁNDEZ
</t>
    </r>
    <r>
      <rPr>
        <sz val="9"/>
        <rFont val="Arial"/>
        <family val="2"/>
      </rPr>
      <t>Jefe Grupo Gestión Territorial y Políticas Públicas</t>
    </r>
  </si>
  <si>
    <r>
      <t xml:space="preserve">REVISÓ: 
</t>
    </r>
    <r>
      <rPr>
        <sz val="9"/>
        <rFont val="Arial"/>
        <family val="2"/>
      </rPr>
      <t xml:space="preserve">Mayor </t>
    </r>
    <r>
      <rPr>
        <b/>
        <sz val="9"/>
        <rFont val="Arial"/>
        <family val="2"/>
      </rPr>
      <t xml:space="preserve">YANETH BOCANEGRA RAMÍREZ
</t>
    </r>
    <r>
      <rPr>
        <sz val="9"/>
        <rFont val="Arial"/>
        <family val="2"/>
      </rPr>
      <t>Jefe Grupo Planeación</t>
    </r>
  </si>
  <si>
    <r>
      <t xml:space="preserve">APROBÓ: 
</t>
    </r>
    <r>
      <rPr>
        <sz val="9"/>
        <rFont val="Arial"/>
        <family val="2"/>
      </rPr>
      <t xml:space="preserve">Brigadier General </t>
    </r>
    <r>
      <rPr>
        <b/>
        <sz val="9"/>
        <rFont val="Arial"/>
        <family val="2"/>
      </rPr>
      <t xml:space="preserve">JOSÉ LUIS RAMÍREZ HINESTROZA
</t>
    </r>
    <r>
      <rPr>
        <sz val="9"/>
        <rFont val="Arial"/>
        <family val="2"/>
      </rPr>
      <t xml:space="preserve">Jefe Nacional del Servicio de Policía </t>
    </r>
  </si>
  <si>
    <r>
      <t xml:space="preserve">Objetivo estratégico: </t>
    </r>
    <r>
      <rPr>
        <sz val="9"/>
        <rFont val="Arial"/>
        <family val="2"/>
      </rPr>
      <t>OE11 - Implementar  el  Nuevo  Modelo del  Servicio  de  Policía  Orientado  a  las Personas y los Territorios.</t>
    </r>
  </si>
  <si>
    <r>
      <t xml:space="preserve">Iniciativa estratégica: </t>
    </r>
    <r>
      <rPr>
        <sz val="9"/>
        <color rgb="FF000000"/>
        <rFont val="Arial"/>
        <family val="2"/>
      </rPr>
      <t>Creación y puesta en marcha del Centro Integrado de Información para la Prevención, Atención y Protección de Violencias Basadas en Género - CI2VBG de la Policía Nacional.</t>
    </r>
  </si>
  <si>
    <r>
      <t xml:space="preserve">Descripción: </t>
    </r>
    <r>
      <rPr>
        <sz val="9"/>
        <rFont val="Arial"/>
        <family val="2"/>
      </rPr>
      <t>despliegue de acciones conducentes a la puesta en marcha del CI2VBG, como</t>
    </r>
    <r>
      <rPr>
        <b/>
        <sz val="9"/>
        <rFont val="Arial"/>
        <family val="2"/>
      </rPr>
      <t xml:space="preserve"> </t>
    </r>
    <r>
      <rPr>
        <sz val="9"/>
        <rFont val="Arial"/>
        <family val="2"/>
      </rPr>
      <t>mecanismo para articular y orientar las capacidades institucionales y de coordinación interinstitucional para el abordaje de las violencias basadas en género, por medio de la generación de productos estratégicos que permitan la fácil interpretación y conduzcan a una acertada toma de decisiones en este ámbito.</t>
    </r>
  </si>
  <si>
    <r>
      <t xml:space="preserve">Responsable: </t>
    </r>
    <r>
      <rPr>
        <sz val="9"/>
        <rFont val="Arial"/>
        <family val="2"/>
      </rPr>
      <t>Jefe Nacional del Servicio de Policía.</t>
    </r>
  </si>
  <si>
    <r>
      <t xml:space="preserve">Indicador: </t>
    </r>
    <r>
      <rPr>
        <sz val="9"/>
        <color rgb="FF000000"/>
        <rFont val="Arial"/>
        <family val="2"/>
      </rPr>
      <t>Espacios de sensibilización con participación de poblaciones en situación de vulnerabilidad en los territorios</t>
    </r>
  </si>
  <si>
    <r>
      <t xml:space="preserve">Proceso: </t>
    </r>
    <r>
      <rPr>
        <sz val="9"/>
        <rFont val="Arial"/>
        <family val="2"/>
      </rPr>
      <t>Prevención y Control Policial.</t>
    </r>
  </si>
  <si>
    <r>
      <t xml:space="preserve">Área organizacional: </t>
    </r>
    <r>
      <rPr>
        <sz val="9"/>
        <rFont val="Arial"/>
        <family val="2"/>
      </rPr>
      <t>Grupo Atención de Violencias contra la Mujer Familia y Género.</t>
    </r>
  </si>
  <si>
    <t>Fecha Inicio</t>
  </si>
  <si>
    <t>Fecha Final</t>
  </si>
  <si>
    <t>1. Coordinar con las unidades participes del CI2VBG una vez entre en vigencia su resolución de creación, a fin de dar inicio a los trámites internos de notificación de enlaces y actos administrativos para su designación.</t>
  </si>
  <si>
    <r>
      <t xml:space="preserve">Requerir a las unidades comprometidas la designación de un funcionario de enlace con carácter permanente y a través del acto administrativo correspondiente, para que asista a las sesiones de trabajo que convoque semanalmente la Secretaría Técnica del CI2VBG, una vez firmada la resolución “Por la cual se crea el Centro Integrado de Información para la Prevención, Atención y Protección de Violencias Basadas en Género - CI2VBG de la Policía Nacional y se dictan otras disposiciones”.
</t>
    </r>
    <r>
      <rPr>
        <b/>
        <sz val="9"/>
        <rFont val="Arial"/>
        <family val="2"/>
      </rPr>
      <t xml:space="preserve">Evidencia: </t>
    </r>
    <r>
      <rPr>
        <sz val="9"/>
        <rFont val="Arial"/>
        <family val="2"/>
      </rPr>
      <t xml:space="preserve">Comunicación oficial dirigida al  Jefe Nacional del Servicio de Policía, anexando la relación del personal designado al CI2VBG por las unidades policiales. </t>
    </r>
  </si>
  <si>
    <t>Jefe Grupo Atención de Violencias Contra la Mujer, Familia y Género.</t>
  </si>
  <si>
    <t>2. Presentar la identidad visual institucional del CI2VBG.</t>
  </si>
  <si>
    <r>
      <t xml:space="preserve">Coordinar con la Oficina de comunicaciones Estratégicas DIPON,  el diseño, presentación y aprobación de la propuesta de identidad visual institucional del CI2VBG.
</t>
    </r>
    <r>
      <rPr>
        <b/>
        <sz val="9"/>
        <rFont val="Arial"/>
        <family val="2"/>
      </rPr>
      <t>Evidencia:</t>
    </r>
    <r>
      <rPr>
        <sz val="9"/>
        <rFont val="Arial"/>
        <family val="2"/>
      </rPr>
      <t xml:space="preserve"> Comunicación oficial dirigida al Jefe Nacional del Servicio de Policía, dando a conocer la identidad visual institucional del CI2VBG.</t>
    </r>
  </si>
  <si>
    <t>3. Gestionar capacitación formal para el personal designado como enlace.</t>
  </si>
  <si>
    <r>
      <t xml:space="preserve">Coordinar los procesos mínimos de formación requeridos para el capital humano que integrará el CI2VBG. Teniendo en cuenta que el personal designado al CI2VBG cuenta con conocimiento e idoneidad en el manejo de las bases de datos misionales de sus unidades, siendo pertinente la formación adicional en violencias basadas en género y análisis de datos, que contribuirán a la adecuada interpretación de la información.
</t>
    </r>
    <r>
      <rPr>
        <b/>
        <sz val="9"/>
        <rFont val="Arial"/>
        <family val="2"/>
      </rPr>
      <t xml:space="preserve">Evidencia: </t>
    </r>
    <r>
      <rPr>
        <sz val="9"/>
        <rFont val="Arial"/>
        <family val="2"/>
      </rPr>
      <t>Comunicación oficial dirigida al Jefe Nacional del Servicio de Policía, anexando los resultados de las gestiones tendientes a la capacitación formal de los enlaces.</t>
    </r>
  </si>
  <si>
    <t>Jefe Area del servicio de policía y gestion comunitaria.</t>
  </si>
  <si>
    <r>
      <t xml:space="preserve">ELABORÓ:
</t>
    </r>
    <r>
      <rPr>
        <sz val="9"/>
        <rFont val="Arial"/>
        <family val="2"/>
      </rPr>
      <t xml:space="preserve">Teniente coronel </t>
    </r>
    <r>
      <rPr>
        <b/>
        <sz val="9"/>
        <rFont val="Arial"/>
        <family val="2"/>
      </rPr>
      <t xml:space="preserve">MAGDA LIRIS GARZÓN FLÓREZ
</t>
    </r>
    <r>
      <rPr>
        <sz val="9"/>
        <rFont val="Arial"/>
        <family val="2"/>
      </rPr>
      <t>Jefe Grupo Atención de Violencia Contra la Mujer, Familia y Género</t>
    </r>
    <r>
      <rPr>
        <b/>
        <sz val="9"/>
        <rFont val="Arial"/>
        <family val="2"/>
      </rPr>
      <t xml:space="preserve">
</t>
    </r>
    <r>
      <rPr>
        <sz val="9"/>
        <rFont val="Arial"/>
        <family val="2"/>
      </rPr>
      <t xml:space="preserve">Subteniente </t>
    </r>
    <r>
      <rPr>
        <b/>
        <sz val="9"/>
        <rFont val="Arial"/>
        <family val="2"/>
      </rPr>
      <t xml:space="preserve">YULY ANDREA CELY QUIROZ
</t>
    </r>
    <r>
      <rPr>
        <sz val="9"/>
        <rFont val="Arial"/>
        <family val="2"/>
      </rPr>
      <t>Responsable Seguimiento Violencia Contra la Mujer, Familia y Género</t>
    </r>
  </si>
  <si>
    <r>
      <rPr>
        <b/>
        <sz val="9"/>
        <color rgb="FF000000"/>
        <rFont val="Arial"/>
        <family val="2"/>
      </rPr>
      <t xml:space="preserve">REVISÓ:
</t>
    </r>
    <r>
      <rPr>
        <sz val="9"/>
        <color rgb="FF000000"/>
        <rFont val="Arial"/>
        <family val="2"/>
      </rPr>
      <t xml:space="preserve">
Mayor </t>
    </r>
    <r>
      <rPr>
        <b/>
        <sz val="9"/>
        <color rgb="FF000000"/>
        <rFont val="Arial"/>
        <family val="2"/>
      </rPr>
      <t>YANETH BOCANEGRA RAMÍREZ</t>
    </r>
    <r>
      <rPr>
        <sz val="9"/>
        <color rgb="FF000000"/>
        <rFont val="Arial"/>
        <family val="2"/>
      </rPr>
      <t xml:space="preserve">
Jefe Grupo Planeación</t>
    </r>
  </si>
  <si>
    <r>
      <t xml:space="preserve">APROBÓ: 
</t>
    </r>
    <r>
      <rPr>
        <sz val="9"/>
        <color rgb="FF000000"/>
        <rFont val="Arial"/>
        <family val="2"/>
      </rPr>
      <t>Brigadier General</t>
    </r>
    <r>
      <rPr>
        <b/>
        <sz val="9"/>
        <color rgb="FF000000"/>
        <rFont val="Arial"/>
        <family val="2"/>
      </rPr>
      <t xml:space="preserve"> JOSÉ LUIS RAMÍREZ HINESTROZA
</t>
    </r>
    <r>
      <rPr>
        <sz val="9"/>
        <color rgb="FF000000"/>
        <rFont val="Arial"/>
        <family val="2"/>
      </rPr>
      <t xml:space="preserve">Jefe Nacional del Servicio de Policía </t>
    </r>
  </si>
  <si>
    <r>
      <t xml:space="preserve">Iniciativa estratégica: </t>
    </r>
    <r>
      <rPr>
        <sz val="9"/>
        <rFont val="Arial"/>
        <family val="2"/>
      </rPr>
      <t>Proponer estrategias que permitan el cumplimiento de las responsabilidades institucionales frente al seguimiento de medidas de protección a víctimas de violencia intrafamiliar.</t>
    </r>
  </si>
  <si>
    <r>
      <t xml:space="preserve">Nombre del plan: </t>
    </r>
    <r>
      <rPr>
        <sz val="9"/>
        <color rgb="FF000000"/>
        <rFont val="Arial"/>
        <family val="2"/>
      </rPr>
      <t>JESEP_2025_OE11_Consolidar la Estrategia de Atención a Mujer, Familia y Género</t>
    </r>
  </si>
  <si>
    <r>
      <rPr>
        <b/>
        <sz val="9"/>
        <rFont val="Arial"/>
        <family val="2"/>
      </rPr>
      <t>Descripción</t>
    </r>
    <r>
      <rPr>
        <b/>
        <sz val="9"/>
        <color rgb="FFFF0000"/>
        <rFont val="Arial"/>
        <family val="2"/>
      </rPr>
      <t xml:space="preserve">: </t>
    </r>
    <r>
      <rPr>
        <sz val="9"/>
        <color theme="1"/>
        <rFont val="Arial"/>
        <family val="2"/>
      </rPr>
      <t>Impulsar el fortalecimiento, despliegue, operacionalización y sostenimiento de las capacidades humanas dispuestas para el despliegue de la Estrategia de Atención a la Mujer, Familia y Género - EMFAG, que permita contribuir al cumplimiento de los objetivos y metas trazadas por el gobierno nacional en el Plan Nacional de Desarrollo y las políticas públicas que conlleven a contribuir a la mitigación de todas las formas de violencia contra la mujer.</t>
    </r>
  </si>
  <si>
    <r>
      <t xml:space="preserve">Indicador: </t>
    </r>
    <r>
      <rPr>
        <sz val="9"/>
        <rFont val="Arial"/>
        <family val="2"/>
      </rPr>
      <t>Espacios de sensibilización con participación de poblaciones en situación de vulnerabilidad en los territorios</t>
    </r>
  </si>
  <si>
    <r>
      <t xml:space="preserve">Área organizacional: 
</t>
    </r>
    <r>
      <rPr>
        <sz val="9"/>
        <rFont val="Arial"/>
        <family val="2"/>
      </rPr>
      <t>Grupo Atención de Violencias Contra la Mujer, Familia y Género</t>
    </r>
  </si>
  <si>
    <t xml:space="preserve">1. Implementar cargos y perfiles para el despliegue de la estrategia. </t>
  </si>
  <si>
    <r>
      <t xml:space="preserve">Presentar la propuesta de cargos y perfiles para los funcionarios encargados de atención a víctimas de violencia basadas en género. 
</t>
    </r>
    <r>
      <rPr>
        <b/>
        <sz val="9"/>
        <rFont val="Arial"/>
        <family val="2"/>
      </rPr>
      <t>Evidencia</t>
    </r>
    <r>
      <rPr>
        <sz val="9"/>
        <rFont val="Arial"/>
        <family val="2"/>
      </rPr>
      <t>: Comunicación oficial dirigida al  Jefe Nacional del Servicio de Policía, anexando el documento propuesta para los cargos y perfiles.</t>
    </r>
  </si>
  <si>
    <t xml:space="preserve">2. Programar y desarrollar jornadas de capacitación </t>
  </si>
  <si>
    <r>
      <t xml:space="preserve">Elaborar y desarrollar cronograma de capacitación dirigida al personal que sea destinado a ocupar los cargos y perfiles, con el fin de fortalecer los conocimientos para la atención a víctimas de violencia basadas en género. 
</t>
    </r>
    <r>
      <rPr>
        <b/>
        <sz val="9"/>
        <rFont val="Arial"/>
        <family val="2"/>
      </rPr>
      <t>Evidencia</t>
    </r>
    <r>
      <rPr>
        <sz val="9"/>
        <rFont val="Arial"/>
        <family val="2"/>
      </rPr>
      <t>: Comunicación oficial dirigida al  Jefe Nacional del Servicio de Policía, anexando el cronograma de capacitación.</t>
    </r>
  </si>
  <si>
    <t>3. Socializar lineamientos que fortalezcan las capacidades para presentación de proyectos de gestión</t>
  </si>
  <si>
    <r>
      <t xml:space="preserve">Generar espacios de instrucción o socialización a las unidades policiales, frente a la presentación de proyectos de gestión de recursos enfocados en mitigar las necesidades para la atención de casos de violencia contra la mujer, familia y género.
</t>
    </r>
    <r>
      <rPr>
        <b/>
        <sz val="9"/>
        <color theme="1"/>
        <rFont val="Arial"/>
        <family val="2"/>
      </rPr>
      <t xml:space="preserve">Evidencia: </t>
    </r>
    <r>
      <rPr>
        <sz val="9"/>
        <color theme="1"/>
        <rFont val="Arial"/>
        <family val="2"/>
      </rPr>
      <t>Comunicación oficial dirigida al  Jefe Nacional del Servicio de Policía, anexando el documento con las actividades desarrolladas.</t>
    </r>
  </si>
  <si>
    <t>4. Elaborar un análisis frente a las medidas de protección</t>
  </si>
  <si>
    <r>
      <t xml:space="preserve">Presentar un análisis frente a las dificultades y barreras para atender las responsabilidades institucionales en el cumplimiento de las medidas contempladas en la ley en el marco de la violencia intrafamiliar, con el fin de generar acciones tendientes a la corresponsabilidad interinstitucional
</t>
    </r>
    <r>
      <rPr>
        <b/>
        <sz val="9"/>
        <rFont val="Arial"/>
        <family val="2"/>
      </rPr>
      <t>Evidencia:</t>
    </r>
    <r>
      <rPr>
        <sz val="9"/>
        <rFont val="Arial"/>
        <family val="2"/>
      </rPr>
      <t xml:space="preserve"> Comunicación oficial dirigida al  Jefe Nacional del Servicio de Policía, anexando los resultados del análisis y las acciones implementadas.</t>
    </r>
  </si>
  <si>
    <t>5. presentar la evaluación final del impacto y resultados del plan</t>
  </si>
  <si>
    <t>Jefe Área Servicio de Policía y Gestion Comunitaria</t>
  </si>
  <si>
    <r>
      <t xml:space="preserve">ELABORÓ:
</t>
    </r>
    <r>
      <rPr>
        <sz val="9"/>
        <color rgb="FF000000"/>
        <rFont val="Arial"/>
        <family val="2"/>
      </rPr>
      <t>Teniente Coronel</t>
    </r>
    <r>
      <rPr>
        <b/>
        <sz val="9"/>
        <color rgb="FF000000"/>
        <rFont val="Arial"/>
        <family val="2"/>
      </rPr>
      <t xml:space="preserve"> MAGDA LIRIS GARZÓN FLÓREZ
</t>
    </r>
    <r>
      <rPr>
        <sz val="9"/>
        <color rgb="FF000000"/>
        <rFont val="Arial"/>
        <family val="2"/>
      </rPr>
      <t xml:space="preserve">Jefe Grupo Atención de Violencia Contra la Mujer, Familia y Género
</t>
    </r>
    <r>
      <rPr>
        <b/>
        <sz val="9"/>
        <color rgb="FF000000"/>
        <rFont val="Arial"/>
        <family val="2"/>
      </rPr>
      <t/>
    </r>
  </si>
  <si>
    <r>
      <rPr>
        <b/>
        <sz val="9"/>
        <color rgb="FF000000"/>
        <rFont val="Arial"/>
        <family val="2"/>
      </rPr>
      <t xml:space="preserve">Iniciativa estratégica: </t>
    </r>
    <r>
      <rPr>
        <sz val="9"/>
        <color rgb="FF000000"/>
        <rFont val="Arial"/>
        <family val="2"/>
      </rPr>
      <t xml:space="preserve">Capacidades enfocadas a mejorar el servicio de Policía. </t>
    </r>
  </si>
  <si>
    <r>
      <t xml:space="preserve">Nombre del plan: </t>
    </r>
    <r>
      <rPr>
        <sz val="9"/>
        <color rgb="FF000000"/>
        <rFont val="Arial"/>
        <family val="2"/>
      </rPr>
      <t>JESEP_2025_OE11_Nuevo Modelo del Servicio de Policía Orientado a las personas y los territorios</t>
    </r>
  </si>
  <si>
    <r>
      <t xml:space="preserve">Descripción: </t>
    </r>
    <r>
      <rPr>
        <sz val="9"/>
        <rFont val="Arial"/>
        <family val="2"/>
      </rPr>
      <t xml:space="preserve">Establecer los lineamientos y elementos claves para el servicio de policía, a través de un proceso sistémico, lógico y objetivo para la toma de decisiones. </t>
    </r>
  </si>
  <si>
    <t xml:space="preserve">Categoría 1: Servicio de policía </t>
  </si>
  <si>
    <t>1.1. Diseñar una estrategia de implementacion por fase del nuevo modelo del servicio de policia orientado a las personas y los territorios.</t>
  </si>
  <si>
    <r>
      <rPr>
        <sz val="9"/>
        <rFont val="Arial"/>
        <family val="2"/>
      </rPr>
      <t>Presentar informe de avances de las fases de implementación, dando a conocer los objetivos y  actividades específicas para garantizar que el modelo sea adoptado de manera efectiva Y adaptada a las realidades de cada territorio.</t>
    </r>
    <r>
      <rPr>
        <sz val="9"/>
        <color rgb="FFFF0000"/>
        <rFont val="Arial"/>
        <family val="2"/>
      </rPr>
      <t xml:space="preserve">
</t>
    </r>
    <r>
      <rPr>
        <sz val="9"/>
        <color rgb="FF000000"/>
        <rFont val="Arial"/>
        <family val="2"/>
      </rPr>
      <t xml:space="preserve">
</t>
    </r>
    <r>
      <rPr>
        <b/>
        <sz val="9"/>
        <rFont val="Arial"/>
        <family val="2"/>
      </rPr>
      <t>Evidencia:</t>
    </r>
    <r>
      <rPr>
        <sz val="9"/>
        <rFont val="Arial"/>
        <family val="2"/>
      </rPr>
      <t xml:space="preserve"> comunicación oficial al Jefe Nacional del Servicio de Policía informando avances de las fases en las unidades.</t>
    </r>
  </si>
  <si>
    <t>1/02/2025
15/07/2025</t>
  </si>
  <si>
    <t>15/07/2025            30/11/2025</t>
  </si>
  <si>
    <t xml:space="preserve">1.2. Crear estrategia de difusión que vinculen capacidades institucionales. </t>
  </si>
  <si>
    <r>
      <t xml:space="preserve">realizar seguimiento a la  estrategia de difusión donde se vinculen todas las capacidades institucionales, para dar a conocer el modelo de servicio de policía orientado a las personas y los territorios (COEST- DIEPO-INGER).
                                                                                                                                                                                                                                                                                     </t>
    </r>
    <r>
      <rPr>
        <b/>
        <sz val="9"/>
        <color rgb="FF000000"/>
        <rFont val="Arial"/>
        <family val="2"/>
      </rPr>
      <t>Evidencia:</t>
    </r>
    <r>
      <rPr>
        <sz val="9"/>
        <color rgb="FF000000"/>
        <rFont val="Arial"/>
        <family val="2"/>
      </rPr>
      <t xml:space="preserve"> comunicado oficial al Jefe Nacional del Servicio de Policía, con las  actividades realizadas por parte de los encargados de la difusión.</t>
    </r>
  </si>
  <si>
    <t>1/01/2025
15/07/2025</t>
  </si>
  <si>
    <t>1.3. Diseñar la herramienta de monitoreo y seguimiento de implementación del modelo.</t>
  </si>
  <si>
    <r>
      <t xml:space="preserve">presentar la herramienta de monitoreo y seguimiento para evaluar el progreso, dar a conocer la  efectividad de la implementación del modelo.
</t>
    </r>
    <r>
      <rPr>
        <b/>
        <sz val="9"/>
        <color rgb="FF000000"/>
        <rFont val="Arial"/>
        <family val="2"/>
      </rPr>
      <t xml:space="preserve">Evidencia: </t>
    </r>
    <r>
      <rPr>
        <sz val="9"/>
        <color rgb="FF000000"/>
        <rFont val="Arial"/>
        <family val="2"/>
      </rPr>
      <t>comunicado oficial al Jefe Nacional del Servicio de Policía presentando avances de la herramienta de seguimiento.</t>
    </r>
  </si>
  <si>
    <t>16/01/2025
15/07/2025</t>
  </si>
  <si>
    <t>1.4. Crear una doctrina clara sobre la pertinencia y la funcionalidad de la  categoría  especial en  distritos de policía conforme al modelo del servicio de policía.</t>
  </si>
  <si>
    <r>
      <t xml:space="preserve">Desarrollar un estudio que defina y respalde la pertinencia de la categoría especial en los distritos de policía, alineándola con los principios y objetivos del  modelo de servicio de policia. Esta doctrina deberá establecer los fundamentos teóricos, operativos y normativos que justifiquen su implementación, asegurando su coherencia con las necesidades territoriales y los estándares institucionales.
</t>
    </r>
    <r>
      <rPr>
        <b/>
        <sz val="9"/>
        <rFont val="Arial"/>
        <family val="2"/>
      </rPr>
      <t xml:space="preserve">Evidencia: </t>
    </r>
    <r>
      <rPr>
        <sz val="9"/>
        <rFont val="Arial"/>
        <family val="2"/>
      </rPr>
      <t>Comunicado oficial en el cual se solicite la modificacion del artículo 36 de la resolucion 0766 Resolución 0766 del 01/03/2024 "Por la cual se define la estructura orgánica marco para las policías metropolitanas y departamentos de policía, se determinan las funciones de sus dependencias internas y se dictan otras disposiciones" y el proyecto instructivo.</t>
    </r>
  </si>
  <si>
    <t>1.5. Crear los criterios para la asignación de comandantes de distritos de policía conforme al contexto territorial.</t>
  </si>
  <si>
    <r>
      <t xml:space="preserve">Establecer criterios específicos para la selección y asignación de comandantes en los distritos de policía, asegurando que estas directrices respondan a las características y necesidades particulares del contexto territorial. Este proceso debe considerar factores como las dinámicas sociales, culturales y de seguridad, garantizando una gestión policial eficaz y adaptada a las realidades locales.
</t>
    </r>
    <r>
      <rPr>
        <b/>
        <sz val="9"/>
        <rFont val="Arial"/>
        <family val="2"/>
      </rPr>
      <t>Evidencia:</t>
    </r>
    <r>
      <rPr>
        <sz val="9"/>
        <rFont val="Arial"/>
        <family val="2"/>
      </rPr>
      <t xml:space="preserve"> comunicado oficial al jefe nacional del servicio de policía, anexando proyecto instructivo.</t>
    </r>
  </si>
  <si>
    <t xml:space="preserve">1.6. Definir y describir los tipos de servicios policiales que se despliegan en las terminales de transporte y aeropuertos. </t>
  </si>
  <si>
    <r>
      <t xml:space="preserve">Elaborar una definición detallada y una descripción precisa de los servicios policiales implementados en terminales de transporte y aeropuertos. La tarea debe incluir una identificación de los tipos de servicios, como la vigilancia, control de accesos, y atención a emergencias, así como los recursos y protocolos que garantizan la seguridad y el orden en estos entornos.
</t>
    </r>
    <r>
      <rPr>
        <b/>
        <sz val="9"/>
        <rFont val="Arial"/>
        <family val="2"/>
      </rPr>
      <t>Evidencia</t>
    </r>
    <r>
      <rPr>
        <sz val="9"/>
        <rFont val="Arial"/>
        <family val="2"/>
      </rPr>
      <t>:  Comunicado oficial en el cual se solicite la modificacion del artículo 84 de la resolucion 0766 Resolución 0766 del 01/03/2024 "Por la cual se define la estructura orgánica marco para las policías metropolitanas y departamentos de policía, se determinan las funciones de sus dependencias internas y se dictan otras disposiciones" y el proyecto instructivo.</t>
    </r>
  </si>
  <si>
    <t>1/01/2025
01/08/2025</t>
  </si>
  <si>
    <t>30/07/2025
30/11/2025</t>
  </si>
  <si>
    <t>1.7. Implementar y acompañar el despliegue de la metodología de gestión comunitaria en los micro territorios</t>
  </si>
  <si>
    <r>
      <t xml:space="preserve">Realizar acompañamientos a las unidades policiales (metropolitanas y departamentos), a fin de dar a conocer los lineamientos doctrinales en materia de gestión comunitaria dentro de la implementación del nuevo modelo del servicio de policía.
</t>
    </r>
    <r>
      <rPr>
        <b/>
        <sz val="9"/>
        <rFont val="Arial"/>
        <family val="2"/>
      </rPr>
      <t>Evidencia:</t>
    </r>
    <r>
      <rPr>
        <sz val="9"/>
        <rFont val="Arial"/>
        <family val="2"/>
      </rPr>
      <t xml:space="preserve"> comunicación oficial al jefe Nacional del Servicio de Policía, anexando el informe ejecutivo de cumplimiento a las actividades programadas.</t>
    </r>
  </si>
  <si>
    <t>1/01/2025
25/06/2025</t>
  </si>
  <si>
    <t>25/06/2025
25/11/2025</t>
  </si>
  <si>
    <t>1.8. Adaptar los nuevos lineamientos organizacionales en materia de gestión comunitaria.</t>
  </si>
  <si>
    <r>
      <t xml:space="preserve">Socializar el Instructivo No. 009 del 15/06/2024 " Parámetros institucionales para el despliegue del servicio de gestión comunitaria y operacionalización de la policía comunitaria a nivel nacional", a las metropolitanas y departamentos con el fin de dar a conocer el despliegue y cargos asociados a policía comunitaria.
</t>
    </r>
    <r>
      <rPr>
        <b/>
        <sz val="9"/>
        <rFont val="Arial"/>
        <family val="2"/>
      </rPr>
      <t xml:space="preserve">Evidencia: </t>
    </r>
    <r>
      <rPr>
        <sz val="9"/>
        <rFont val="Arial"/>
        <family val="2"/>
      </rPr>
      <t>comunicación oficial al jefe Nacional del Servicio de Policía  anexando el informe ejecutivo relacionando las actas de instrucción.</t>
    </r>
  </si>
  <si>
    <t>1.9. Realizar y ejecutar un cronograma del 40% capacitación a nivel nacional para los funcionarios integrantes de policía comunitaria.</t>
  </si>
  <si>
    <r>
      <t xml:space="preserve">Realizar y ejecutar un cronograma de socialización a nivel nacional para los funcionarios integrantes de policía comunitaria, donde se supere un 40% del total de personal.
</t>
    </r>
    <r>
      <rPr>
        <b/>
        <sz val="9"/>
        <rFont val="Arial"/>
        <family val="2"/>
      </rPr>
      <t xml:space="preserve">Evidencia: </t>
    </r>
    <r>
      <rPr>
        <sz val="9"/>
        <rFont val="Arial"/>
        <family val="2"/>
      </rPr>
      <t>comunicación oficial al jefe Nacional del Servicio de Policía anexando cronograma de socialización.</t>
    </r>
  </si>
  <si>
    <t>1.10. Realizar y ejecutar un cronograma del 40% capacitación a nivel nacional para los funcionarios integrantes de policía comunitaria.</t>
  </si>
  <si>
    <r>
      <t xml:space="preserve">Realizar y ejecutar un cronograma de socialización a nivel nacional para los funcionarios integrantes de policía comunitaria, donde se supere un 40% del total de personal.
</t>
    </r>
    <r>
      <rPr>
        <b/>
        <sz val="9"/>
        <rFont val="Arial"/>
        <family val="2"/>
      </rPr>
      <t xml:space="preserve">Evidencia: </t>
    </r>
    <r>
      <rPr>
        <sz val="9"/>
        <rFont val="Arial"/>
        <family val="2"/>
      </rPr>
      <t xml:space="preserve">comunicación oficial al jefe Nacional del Servicio de Policía enviando como primer avance un cronograma de actividades. Seguidamente, se le informará al mismo, mediante comunicado oficial de manera trimestral, el informe ejecutivo del cumplimiento de las actividades programadas. </t>
    </r>
  </si>
  <si>
    <t>15/02/2025
25/06/2025</t>
  </si>
  <si>
    <t>1.11. Presentar acto administrativo con los lineamientos para la apropiación y destinación del 15% del recaudo de la Ley 1801 de 2016.</t>
  </si>
  <si>
    <r>
      <t xml:space="preserve">Realizar parámetros y lineamientos que permitan orientar el paso a paso de la apropiación y destinación del dinero recaudado por concepto de multas, frente a la Ley 1801 de 2016, para la financiación del servicio de policía.
</t>
    </r>
    <r>
      <rPr>
        <b/>
        <sz val="9"/>
        <rFont val="Arial"/>
        <family val="2"/>
      </rPr>
      <t>Evidencia:</t>
    </r>
    <r>
      <rPr>
        <sz val="9"/>
        <rFont val="Arial"/>
        <family val="2"/>
      </rPr>
      <t xml:space="preserve"> comunicado oficial dirigido al jefe nacional del servicio de policía, anexando acto administrativo.</t>
    </r>
  </si>
  <si>
    <t xml:space="preserve">1.12. Realizar Instrucción al personal del nuevo modelo del servicio de policía orientado a las personas y los territorios en la aplicación de la mediación policial. </t>
  </si>
  <si>
    <r>
      <t xml:space="preserve">Fortalecer los conocimientos del personal uniformado de la Policía Nacional, con el fin de mejorar la aplicación de la mediación policial de acuerdo a su procedimiento tanto en sala como insitú apoyando de esta manera la política del gobierno en salvar vidas.
</t>
    </r>
    <r>
      <rPr>
        <b/>
        <sz val="9"/>
        <color rgb="FF000000"/>
        <rFont val="Arial"/>
        <family val="2"/>
      </rPr>
      <t>Evidencia:</t>
    </r>
    <r>
      <rPr>
        <sz val="9"/>
        <color rgb="FF000000"/>
        <rFont val="Arial"/>
        <family val="2"/>
      </rPr>
      <t xml:space="preserve"> comunicado oficial al jefe nacional del servicio de policía, remitiendo informe de actividades semestral donde se evidencie la cantidad de uniformados instruidos.</t>
    </r>
  </si>
  <si>
    <t>10/06/2025
30/11/2025</t>
  </si>
  <si>
    <t>1.13. Publicar los procedimientos de los medios de policía y medidas correctivas.</t>
  </si>
  <si>
    <r>
      <t xml:space="preserve">Actualizar y publicar los procedimientos para la aplicación de los medios de policía y medidas correctivas mas empleadas por el personal uniformado de la Policia Nacional durante la actividad de policia segun la Ley 1801 de 2016.
</t>
    </r>
    <r>
      <rPr>
        <b/>
        <sz val="9"/>
        <color rgb="FF000000"/>
        <rFont val="Arial"/>
        <family val="2"/>
      </rPr>
      <t xml:space="preserve">Evidencia: </t>
    </r>
    <r>
      <rPr>
        <sz val="9"/>
        <color rgb="FF000000"/>
        <rFont val="Arial"/>
        <family val="2"/>
      </rPr>
      <t>comunicado oficial al jefe nacional del servicio de policía, informando la publicación en la plataforma S.V.E.</t>
    </r>
  </si>
  <si>
    <t>1.14. Presentar propuesta del documento doctrinal para la planeación operacional del servicio de policía.</t>
  </si>
  <si>
    <r>
      <t xml:space="preserve">Construir propuesta para definir los parámetros para la aplicación de la planeación operacional del servicio de policía, como herramienta metodológica para el desarrollo del servicio de policía, mediante criterios que orienten a los comandantes de metropolitanas departamentos y estaciones de policía en la toma de decisiones en cada uno de sus territorios.
</t>
    </r>
    <r>
      <rPr>
        <b/>
        <sz val="9"/>
        <rFont val="Arial"/>
        <family val="2"/>
      </rPr>
      <t>Evidencia1:</t>
    </r>
    <r>
      <rPr>
        <sz val="9"/>
        <rFont val="Arial"/>
        <family val="2"/>
      </rPr>
      <t xml:space="preserve"> presentar avance del documento doctrinal mediante comunicación oficial dirigido al señor Jefe Nacional del Servicio de Policía.</t>
    </r>
  </si>
  <si>
    <t>1.15. Presentar propuesta del documento doctrinal para la planeación operacional del servicio de policía.</t>
  </si>
  <si>
    <r>
      <t xml:space="preserve">Construir propuesta para definir los parámetros para la aplicación de la planeación operacional del servicio de policía, como herramienta metodológica para el desarrollo del servicio de policía, mediante criterios que orienten a los comandantes de metropolitanas departamentos y estaciones de policía en la toma de decisiones en cada uno de sus territorios.
</t>
    </r>
    <r>
      <rPr>
        <b/>
        <sz val="9"/>
        <rFont val="Arial"/>
        <family val="2"/>
      </rPr>
      <t xml:space="preserve">Evidencia 2: </t>
    </r>
    <r>
      <rPr>
        <sz val="9"/>
        <rFont val="Arial"/>
        <family val="2"/>
      </rPr>
      <t xml:space="preserve">comunicado oficial al jefe nacional del servicio de policía, remitiendo acto administrativo. </t>
    </r>
  </si>
  <si>
    <t>1.16. Presentar propuesta del documento doctrinal para la planeación operacional del servicio de policía.</t>
  </si>
  <si>
    <r>
      <t xml:space="preserve">Elaborar  proyecto del instructivo con los criterios para la elaboración del Comité local de Convivencia y seguridad .
</t>
    </r>
    <r>
      <rPr>
        <b/>
        <sz val="9"/>
        <color rgb="FF000000"/>
        <rFont val="Arial"/>
        <family val="2"/>
      </rPr>
      <t xml:space="preserve">Evidencia: </t>
    </r>
    <r>
      <rPr>
        <sz val="9"/>
        <color rgb="FF000000"/>
        <rFont val="Arial"/>
        <family val="2"/>
      </rPr>
      <t>comunicado oficial al jefe nacional del servicio de policía, remitiendo acto administrativo.</t>
    </r>
  </si>
  <si>
    <t>1.17. Desplegar acciones institucionales que permitan implementar los Planes Integrales de Seguridad y Convivencia Ciudadana PISCC.</t>
  </si>
  <si>
    <r>
      <t xml:space="preserve">Desarrollar actividades de responsabilidad o corresponsabilidad de la Policía Nacional, vinculadas en los Planes Integrales de Seguridad y Convivencia Ciudadana, que permitan la articulación institucional e interinstitucional, para la atención integral de los diferentes factores que afectan la convivencia y seguridad en los territorios.
</t>
    </r>
    <r>
      <rPr>
        <b/>
        <sz val="9"/>
        <color rgb="FF000000"/>
        <rFont val="Arial"/>
        <family val="2"/>
      </rPr>
      <t>Evidencia</t>
    </r>
    <r>
      <rPr>
        <sz val="9"/>
        <color rgb="FF000000"/>
        <rFont val="Arial"/>
        <family val="2"/>
      </rPr>
      <t>: comunicado oficial al jefe nacional del servicio de policia, anexando informe de actividades.</t>
    </r>
  </si>
  <si>
    <t>Categoría 2: Definición funcional y estructural de las dependencias internas de las policías metropolitanas y departamentos de policía para el cumplimiento de la misionalidad institucional en el territorio</t>
  </si>
  <si>
    <t>2.1. Establecer los propósitos principales, las funciones, el manual de cargos y las tablas de organización policial en las policías metropolitanas y departamentos de policía</t>
  </si>
  <si>
    <t>Generar, revisar y ajustar los propósitos principales, las funciones, el manual de cargos y las tablas de organización policial de las dependencias que son misionales de la Jefatura Nacional del Servicio de Policía en las policías metropolitanas y departamentos de policía, enmarcadas en la Resolución 0766 del 01/03/2024, “Por la cual se define la estructura orgánica marco para las policías metropolitanas y departamentos de policía, se determinan las funciones de sus dependencias internas y se dictan otras disposiciones”; al igual que los actos administrativos donde se establezcan los criterios de despliegue diferencial en cada policía metropolitana y departamento de policía del GUFUD (Grupo Fuerza Disponible) y el GOES (Grupo Operacionales Especiales).
Evidencia: comunicación oficial dirigida al Jefe Nacional del Servicio de Policía, donde se anexen los formatos “código: 2PP-FR-0009 SVE creación, ajuste o modificación de las funciones o perfil para los cargos del personal uniformado” y “código: 2PP-FR-0010 tabla de organización policial”, el acta electrónica de validación con el Grupo Talento Humano de la JESEP y el Grupo Análisis Ocupacional y Plan de Carrera de la DITAH y los actos administrativos de despliegue de ambas dependencias.</t>
  </si>
  <si>
    <t>Jefe Área Gestión Operacional</t>
  </si>
  <si>
    <t>2.2. Definir los propósitos principales, las funciones, el manual de cargos y las tablas de organización policial en las policías metropolitanas y departamentos de policía</t>
  </si>
  <si>
    <t>Generar, revisar y ajustar los propósitos principales, las funciones, el manual de cargos y las tablas de organización policial de las dependencias que son misionales de la Jefatura Nacional del Servicio de Policía, enmarcadas en la Resolución 0766 del 01/03/2024, “Por la cual se define la estructura orgánica marco para las policías metropolitanas y departamentos de policía, se determinan las funciones de sus dependencias internas y se dictan otras disposiciones”; al igual que generar los respectivos lineamientos de despliegue, así: comando policía metropolitana o departamento de policía - COMAN; subcomando policía metropolitana o departamento de policía - SUBCO; comando operativo del servicio de policía - COSEP; grupo gestión territorial – GESTE; centro automático de despacho – CAD; grupo despliegue del servicio de policía – GUDSE; grupo despliegue de gestión comunitaria – GUDCO; grupo despliegue del servicio de vigilancia policial - GUDVI; grupo despliegue del código nacional de seguridad y convivencia ciudadana - GUDCI; grupo despliegue de violencias Basadas en Género – VIBAG; grupo auxiliares de policía – GRUAP; grupo apoyo al sistema de transporte masivo – GATMA; distrito especial de policía o distrito de policía - DISPO/DIESP; estación de policía - ESTAP; subestación de policía - SUBPO; comando de atención inmediata - CAI; Puesto de Policía – PUPOL; reacciones en los distritos de policía y estaciones de policía; cargo de planeación del servicio para los COSEP; tipo de servicio de vigilancia policial en los aeropuertos y terminales de transporte terrestre; cargos para las salas de estadística y análisis en las estaciones de policía; variables, criterios o metodología para que las unidades policiales determinen que jurisdicciones son distritos de policía o distritos especiales de policía; definirle a las unidades sí se continúa o no con los cargos de supervisores de zona; definir o excluir desde la óptica del servicio de policía la terminología policial los conceptos de: unidad de relevo, unidad de orden público, unidad de difícil acceso, toda vez que estos están impactando en la calidad de vida y bienestar de los policías y sus familias; así como en el presupuesto de la Institución en especial en el componente aéreo; definir para qué se utilizarán los SIART (sistemas aéreos remotamente tripulados o sistemas antidrones) en el territorio dentro de la prestación del servicio de policía.
Evidencia: comunicación oficial dirigida al Jefe Nacional del Servicio de Policía, donde se anexen los formatos “código: 2PP-FR-0009 SVE creación, ajuste o modificación de las funciones o perfil para los cargos del personal uniformado” y “código: 2PP-FR-0010 tabla de organización policial”, el acta electrónica de validación de cargos, planta perfil y TOP de manera diferencial para cada unidad policial por parte del Grupo Talento Humano de la JESEP y el Grupo Análisis Ocupacional y Plan de Carrera de la DITAH y los actos administrativos de despliegue de las dependencias y cargos.</t>
  </si>
  <si>
    <t>Categoría 3: Evaluacion</t>
  </si>
  <si>
    <t>3.1. presentar la evaluación final del impacto y resultados del plan</t>
  </si>
  <si>
    <r>
      <t xml:space="preserve">ELABORÓ:
Teniente Coronel EDWIN JAVIER OLARTE PEREZ
</t>
    </r>
    <r>
      <rPr>
        <sz val="9"/>
        <rFont val="Arial"/>
        <family val="2"/>
      </rPr>
      <t>Jefe Área Servicio de Policía y Gestión Comunitaria</t>
    </r>
    <r>
      <rPr>
        <b/>
        <sz val="9"/>
        <rFont val="Arial"/>
        <family val="2"/>
      </rPr>
      <t xml:space="preserve">
</t>
    </r>
  </si>
  <si>
    <r>
      <rPr>
        <b/>
        <sz val="9"/>
        <color rgb="FF000000"/>
        <rFont val="Arial"/>
        <family val="2"/>
      </rPr>
      <t xml:space="preserve">REVISÓ:
</t>
    </r>
    <r>
      <rPr>
        <sz val="9"/>
        <color rgb="FF000000"/>
        <rFont val="Arial"/>
        <family val="2"/>
      </rPr>
      <t xml:space="preserve">
</t>
    </r>
    <r>
      <rPr>
        <b/>
        <sz val="9"/>
        <color rgb="FF000000"/>
        <rFont val="Arial"/>
        <family val="2"/>
      </rPr>
      <t>Mayor YANETH BOCANEGRA RAMÍREZ</t>
    </r>
    <r>
      <rPr>
        <sz val="9"/>
        <color rgb="FF000000"/>
        <rFont val="Arial"/>
        <family val="2"/>
      </rPr>
      <t xml:space="preserve">
Jefe Grupo Planeación</t>
    </r>
  </si>
  <si>
    <r>
      <t xml:space="preserve">APROBÓ: 
Brigadier General JOSE LUIS RAMIREZ HINESTROZA
</t>
    </r>
    <r>
      <rPr>
        <sz val="9"/>
        <rFont val="Arial"/>
        <family val="2"/>
      </rPr>
      <t>Jefe Nacional del Servicio de Policía</t>
    </r>
  </si>
  <si>
    <t>DIRECCIÓN DE TRÁNSITO Y TRANSPORTE</t>
  </si>
  <si>
    <r>
      <t xml:space="preserve">Objetivo estratégico:  </t>
    </r>
    <r>
      <rPr>
        <sz val="9"/>
        <rFont val="Arial"/>
        <family val="2"/>
      </rPr>
      <t>OE5 Promover el relacionamiento internacional y la coordinación Interinstitucional para la seguridad y la convivencia</t>
    </r>
  </si>
  <si>
    <r>
      <t xml:space="preserve">Iniciativa estratégica: </t>
    </r>
    <r>
      <rPr>
        <sz val="9"/>
        <rFont val="Arial"/>
        <family val="2"/>
      </rPr>
      <t>Relacionamiento y fortalecimiento interistitucional e internacional</t>
    </r>
  </si>
  <si>
    <r>
      <t xml:space="preserve">Nombre del plan: </t>
    </r>
    <r>
      <rPr>
        <sz val="9"/>
        <color rgb="FF000000"/>
        <rFont val="Arial"/>
        <family val="2"/>
      </rPr>
      <t>DITRA_2025_OE5_ESEVI_Estrategia Institucional de Seguridad Vial para fortalecer y dinamizar la convivencia y seguridad ciudadana.</t>
    </r>
  </si>
  <si>
    <r>
      <rPr>
        <b/>
        <sz val="9"/>
        <color rgb="FF000000"/>
        <rFont val="Arial"/>
        <family val="2"/>
      </rPr>
      <t>Descripción: i</t>
    </r>
    <r>
      <rPr>
        <sz val="9"/>
        <color rgb="FF000000"/>
        <rFont val="Arial"/>
        <family val="2"/>
      </rPr>
      <t>mplementar estrategias construidas en el PRIMER ENCUENTRO JEFES SECCIONALES DE TRÁNSITO Y TRANSPORTE 2024, “</t>
    </r>
    <r>
      <rPr>
        <i/>
        <sz val="9"/>
        <color rgb="FF000000"/>
        <rFont val="Arial"/>
        <family val="2"/>
      </rPr>
      <t>POR LA SEGURIDAD VIAL</t>
    </r>
    <r>
      <rPr>
        <sz val="9"/>
        <color rgb="FF000000"/>
        <rFont val="Arial"/>
        <family val="2"/>
      </rPr>
      <t xml:space="preserve">”, lo cual  permitirá mejorar la cultura en seguridad vial y reducir siniestros viales, en el marco de los cinco pilares que conforman </t>
    </r>
    <r>
      <rPr>
        <i/>
        <sz val="9"/>
        <color rgb="FF000000"/>
        <rFont val="Arial"/>
        <family val="2"/>
      </rPr>
      <t>el Plan Nacional de Seguridad vial 2022-2031</t>
    </r>
    <r>
      <rPr>
        <sz val="9"/>
        <color rgb="FF000000"/>
        <rFont val="Arial"/>
        <family val="2"/>
      </rPr>
      <t>, con el fin de adoptar hábitos que permitan proteger la vida e integridad física de los  diferentes actores viales del territorio nacional, Artículos 178, 179 y 180, Ley 2294 del 19 de mayo de 2023". "</t>
    </r>
    <r>
      <rPr>
        <i/>
        <sz val="9"/>
        <color rgb="FF000000"/>
        <rFont val="Arial"/>
        <family val="2"/>
      </rPr>
      <t>POR EL CUAL SE EXPIDE EL PLAN NACIONAL DE DESARROLLO 2022- 2026 “COLOMBIA POTENCIA MUNDIAL DE LA VIDA".</t>
    </r>
  </si>
  <si>
    <r>
      <t xml:space="preserve">Responsable: </t>
    </r>
    <r>
      <rPr>
        <sz val="9"/>
        <rFont val="Arial"/>
        <family val="2"/>
      </rPr>
      <t>Director de Tránsito y Transporte</t>
    </r>
  </si>
  <si>
    <r>
      <t xml:space="preserve">Indicador: </t>
    </r>
    <r>
      <rPr>
        <sz val="9"/>
        <rFont val="Arial"/>
        <family val="2"/>
      </rPr>
      <t>Relacionamiento estrategico con autoridades</t>
    </r>
  </si>
  <si>
    <r>
      <t xml:space="preserve">Área organizacional:                                                                    </t>
    </r>
    <r>
      <rPr>
        <sz val="9"/>
        <rFont val="Arial"/>
        <family val="2"/>
      </rPr>
      <t xml:space="preserve">Observatorio Estrategico Vial                                                                                    Grupo Comunicaciones Estrategicas DITRA                                                          Área Multimodad DITRA                                                                                                 Grupo de las Tecnologias y las Comunicaciones DITRA  </t>
    </r>
    <r>
      <rPr>
        <b/>
        <sz val="9"/>
        <rFont val="Arial"/>
        <family val="2"/>
      </rPr>
      <t xml:space="preserve">                 </t>
    </r>
    <r>
      <rPr>
        <sz val="9"/>
        <rFont val="Arial"/>
        <family val="2"/>
      </rPr>
      <t xml:space="preserve"> Seccional de Investigación Criminal DITRA DIJIN                                                                     Seccional de Inteligencia Policial DITRA DIPOL                                            Grupo Talento Humano DITRA</t>
    </r>
    <r>
      <rPr>
        <b/>
        <sz val="9"/>
        <rFont val="Arial"/>
        <family val="2"/>
      </rPr>
      <t xml:space="preserve">                                                    </t>
    </r>
  </si>
  <si>
    <r>
      <rPr>
        <b/>
        <sz val="9"/>
        <rFont val="Arial"/>
        <family val="2"/>
      </rPr>
      <t>Presupuesto:</t>
    </r>
    <r>
      <rPr>
        <sz val="9"/>
        <rFont val="Arial"/>
        <family val="2"/>
      </rPr>
      <t xml:space="preserve"> $30,733.043</t>
    </r>
  </si>
  <si>
    <t>Categoria 1: Fortalecimiento de la Red Integral de Seguridad en el Transporte</t>
  </si>
  <si>
    <t>1.1  Realizar diagnóstico de problemáticas en territorio</t>
  </si>
  <si>
    <t>Despliegue de las actividades preventivas y de control estableciendo el resultado de la estrategia que busca mejorar los hábitos, comportamientos y conductas de los diferentes actores viales.                                                              
Evidencia: Comunicación oficial dirigido al Director de Tránsito y Transporte, en el cual se muestre diagnóstico donde se identifique la problemática en materia de seguridad vial, en las seccionales de tránsito y transporte.</t>
  </si>
  <si>
    <t>Jefe Observatorio Estrategico Vial</t>
  </si>
  <si>
    <t>1.2 Realizar la Inclusión de la Red Integral de Seguridad en el Transporte (RISTRA), en la estructura organizacional de la Dirección de Tránsito y Transporte.</t>
  </si>
  <si>
    <t>Elaborar la propuesta de creación, incluyendo diagnostico organizacional, justificación, objetivos, funciones, estructura jerárquica y recursos necesarios (humanos, técnicos y presupuestales), que garantice la viabilidad de la Red Integral de Seguridad en el Transporte como grupo funcional formalmente integrado al diseño organizacional de la unidad.
Evidencia: Comunicación oficial dirigida al Director de Tránsito y Transporte el cual contenga las actividades realizadas, presentando la propuesta de rediseño organizacional.</t>
  </si>
  <si>
    <t>1.3 Realizar la reingeniería a la oferta de valor de la Red Integral de Seguridad en el Transporte (RISTRA)</t>
  </si>
  <si>
    <t>Caracterizar las actividades de la Red Integral de Seguridad en el Transporte, mediante un documento doctrinal que contenga las funciones y actividades de los funcionarios.
Evidencia: Comunicación oficial dirigida al Director de Tránsito y Transporte, remitiendo instructivo que contenga el flujograma de la actividad que realiza la Red Integral de Seguridad en el Transporte RISTRA.</t>
  </si>
  <si>
    <t>1.4 Fortalecer la capacitación del personal que despliega las actividades de la Red Integral de Seguridad en el Transporte (RISTRA), en las Seccionales de Tránsito y Transporte.</t>
  </si>
  <si>
    <t>Capacitar al personal que realiza el despliegue de las actividades de la Red Integral de Seguridad en el Transporte, como auditores internos en el estándar de seguridad BASC, con la finalidad de fortalecer el contexto empresarial de la seguridad integral para la cadena de suministros.
Evidencia: Comunicado oficial al dirigido al Director de Tránsito y Transporte, remitiendo Informe ejecutivo con las actividades realizadas frente a la capacitación del personal que despliega las actividades de la Red Integral de Seguridad en el Transporte.</t>
  </si>
  <si>
    <t>1.5 Consolidar la Red Integral de Seguridad en el Transporte en los Territorios.</t>
  </si>
  <si>
    <t>Fortalecer la vinculación de gremios y empresas a la Red Integral de Seguridad en el Transporte, por parte de las Seccionales de Tránsito y Transporte.
Evidencia: Comunicación oficial dirigida al señor Director de Tránsito y Transporte, remitiendo informe ejecutivo con las actividades realizadas para vincular los gremios y empresas, por parte de las seccionales de tránsito y transporte y el RISTRA.</t>
  </si>
  <si>
    <t>01/01/2025
01/4/2025
01/07/2025
01/10/2025</t>
  </si>
  <si>
    <t>31/3/2025
30/6/2025
30/9/2025
01/12/2025</t>
  </si>
  <si>
    <t>Categoria 2: Implementación de la Estrategia en Seguridad Vial</t>
  </si>
  <si>
    <t xml:space="preserve">2.1 Realizar el Diagnóstico y seguimiento a la estrategia en Seguridad Vial en los sitios de mayor siniestralidad
</t>
  </si>
  <si>
    <t>Desplegar actividades que permitan consolidar el diagnóstico de las Seccionales de Transito y Transporte a nivel nacional.
Evidencia: Comunicación oficial dirigida al señor Director de Tránsito y Transporte de la Policía Nacional, remitiendo el informe ejecutivo con el diagnóstico de Seguridad Vial, en las zonas de mayor siniestralidad a nivel nacional.</t>
  </si>
  <si>
    <t xml:space="preserve">Jefe Área de Seguridad Vial
</t>
  </si>
  <si>
    <t>2.2 Aplicar el seguimiento de la estrategia en Seguridad Vial en los sitios de mayor siniestralidad</t>
  </si>
  <si>
    <t>Despliegue de las actividades preventivas y de control en las zonas de mayor siniestralidad, estableciendo el resultado de la estrategia que busca mejorar los hábitos, comportamientos y conductas de los diferentes actores viales, basadas en el diagnostico nacional.
Evidencia: Comunicación oficial dirigida al señor Director de Tránsito y Transporte de la Policía Nacional, remitiendo el informe de las actividades de Seguridad Vial desarrolladas en las zonas de mayor siniestralidad a nivel nacional.</t>
  </si>
  <si>
    <t>30/05/2025
21/11/2025</t>
  </si>
  <si>
    <t>2.3 Socializar y fortalecer la Gestión Territorial en Seguridad Vial</t>
  </si>
  <si>
    <t>Presentar ante el Comité de Seguridad Vial, los resultados obtenidos en el despliegue y seguimiento de la estrategia en Seguridad Vial en las zonas de mayor siniestralidad en periodo de tiempo trimestral.
Evidencia: Comunicación oficial dirigida al señor Director de Tránsito y Transporte de la Policía Nacional, remitiendo el informe de las actividades de Seguridad Vial, desarrolladas en las zonas de mayor siniestralidad a nivel nacional.</t>
  </si>
  <si>
    <t>01/01/2025
01/04/2025
01/07/2025
01/10/2025</t>
  </si>
  <si>
    <t>28/03/2025
27/06/2025
26/09/2025
01/12/2025</t>
  </si>
  <si>
    <t>2.4 Integrar Validadores para la prevención y seguridad vial</t>
  </si>
  <si>
    <t>Realizar un inventario de validadores (personas con poder de acercamiento a la ciudadanía y capacidad de despliegue de redes sociales).                                                                                                                                                                              
Evidencia: Comunicación oficial dirigida al señor Director de Tránsito y Transporte, dando a conocer los aliados estratégicos allegados a las seccionales de tránsito y transporte que puedan ser líderes y validadores que aporten a la seguridad vial.</t>
  </si>
  <si>
    <t>Categoria 3: Gestión Operacional de la Dirección de Tránsito y Transporte</t>
  </si>
  <si>
    <t>3.1 Realizar propuesta de creación y despliegue de un grupo de reentrenamiento práctico</t>
  </si>
  <si>
    <t>Generar espacios para una propuesta que permita identificar personal experto con conocimiento en doctrinal, táctica y operacional, para optimizar el servicio de policía.                                     
Evidencia: Comunicación oficial dirigida al Director de Tránsito y Transporte, el cual se evidencie las gestiones y avances en la propuesta de creación y despliegue de un grupo de reentrenamiento práctico.</t>
  </si>
  <si>
    <t>Jefe Área Multimodal DITRA</t>
  </si>
  <si>
    <t>01/01/2025 01/04/2025 01/09/2025 01/10/2025</t>
  </si>
  <si>
    <t>20/03/2025 20/06/2025 20/09/2025 01/12/2025</t>
  </si>
  <si>
    <t>3.2 Implementar capacitaciones diferenciales</t>
  </si>
  <si>
    <t>Coordinaciones pertinentes para generar capacitaciones diferenciales con personal que cuente con el conocimiento y experiencia en temáticas orientadas a la prevención, convivencia y seguridad ciudadana (doctrina, legislación automotores, entre otros).                                 
Evidencia: Comunicación oficial dirigida al Director de Tránsito y Transporte,donde se evidencie el avance en la implementación de las capacitaciones diferenciales.</t>
  </si>
  <si>
    <t xml:space="preserve">01/01/2025 01/05/2025 01/09/2025 </t>
  </si>
  <si>
    <t xml:space="preserve">30/04/2025 30/08/2025 28/11/2025 </t>
  </si>
  <si>
    <t>3.3 Crear el Sistema alertas de placas online</t>
  </si>
  <si>
    <t>Realizar las coordinaciones necesarias para la creación o consolidación de un Centro Integrado administrado por Mintransporte, con el proposito de poder administrar y visualizar información específica de los vehiculos que presenten antecedentes en materia de prevención y control.
Evidencia: Comunicación oficial dirigida al Director de Tránsito y Transporte, remitiendo informe ejecutivo el cual contenga los avances y gestiones realizadas con el ministerio de transporte  y superintendencia de transporte.</t>
  </si>
  <si>
    <t>31/03/2025 30/06/2025 30/09/2025 01/12/2025</t>
  </si>
  <si>
    <t xml:space="preserve"> 3.4 Crear protocolo conjunto (verificacion envío de encomiendas)</t>
  </si>
  <si>
    <t>Realizar alianzas para la creación de un protocolo de control para la identificación real de personas que envían y reciben encomiendas                                                                                
Evidencia: Comunicación oficial dirigida al Director de Tránsito y Transporte, remitiendo informe ejecutivo en el cual se evidencie las gestiones o mesas de trabajo para la creación del protocolo.</t>
  </si>
  <si>
    <t>Categoria 4: Fortalecimiento del  talento humano en el marco de la misionalidad como autoridad de Tránsito.</t>
  </si>
  <si>
    <t>4.1 Fortalecer procesos selección</t>
  </si>
  <si>
    <t>Establecer criterios para fortalecer los perfiles y requisitos de selección necesarios, para la vinculación de estudiantes de escuelas de formación a la especialidad de tránsito y transporte.                                                                                                           
Evidencia: Comunicación oficial dirigida al Director de Tránsito y Transporte, remitiendo informe ejecutivo en el cual se evidencie los avances y las mesas de trabajo para el fortalecimiento de los procesos selección.</t>
  </si>
  <si>
    <t>Jefe  Grupo Talento Humano DITRA</t>
  </si>
  <si>
    <t>4.2 Fortalecer herramientas pedagógicas y habilidades blandas</t>
  </si>
  <si>
    <t>Desplegar actividades que permitan fortalecer las capacidades de los funcionarios que permitan la interacción con la comunidad.                                                      
Evidencia: Comunicación oficial dirigido al Director de Tránsito y Transporte, anexando un informe que relacione las capacitaciones brindafdas al personal que conforma las seccionales de tránsito y transporte en materia de habilidades blandas.</t>
  </si>
  <si>
    <t xml:space="preserve">01/01/2025  01/07/2025 </t>
  </si>
  <si>
    <t xml:space="preserve"> 20/06/2025  01/12/2025</t>
  </si>
  <si>
    <t>4.3 Motivar a los funcionarios con bienestar.</t>
  </si>
  <si>
    <t xml:space="preserve">Generar actividades de motivación y bienestar al personal que labora en los Grupos de tránsito y Transporte (GUTAT) y Grupos de Reacción e Intervención (GUNIR).                                                                                                                                                                                                                         
Evidencia: Comunicación oficial dirigida al Director de Tránsito y Transporte, el cual contenga un informe de actividades realizadas de motivación y bienestar al personal de los Grupos de tránsito y Transporte (GUTAT) y Grupos de Reacción e Intervención (GUNIR). </t>
  </si>
  <si>
    <t>25/03/2025 25/06/2025 25/09/2025 01/12/2025</t>
  </si>
  <si>
    <t>4.4 Realizar curso gerenciamiento SETRA</t>
  </si>
  <si>
    <t>Brindar capacitación a los Jefes de Seccional de Tránsito y Transporte, con el fin de que realicen gerenciamiento en sus unidades policiales.                                                  
Evidencia: Comunicación oficial dirigida al Director de Tránsito y Transporte, anexando informe ejecutivo con los resultados obtenidos frente a las caacitaciones brindadas a los Jefes de Seccional de Tránsito y Transporte.</t>
  </si>
  <si>
    <t xml:space="preserve"> 4.5 Fortalecer el seguimiento y control del 
personal bajo su mando</t>
  </si>
  <si>
    <t>Fortalecer la aplicabilidad de la resolución 04458 del 30/12/2024, "por la cual se establecen los parámetros del proceso de evaluación del desempeño del personal uniformado de la Policía Nacional y se determinan las funciones de la Junta de Calificación de la Gestión".                                                                                              
Evidencia: Comunicación oficial dirigida al Director de Tránsito y Transporte, rmitiendo informe de actividades con el  seguimiento y control a los funcionarios que integran las seccionales de tránsito y transporte.</t>
  </si>
  <si>
    <t>15/03/2025 15/06/2025 15/09/2025 01/12/2025</t>
  </si>
  <si>
    <t>4.6 Fortalecer las seccionales de Inteligencia policial (procesos estructurados multicrimen)</t>
  </si>
  <si>
    <t>Fortalecimiento de capacidades para el desarrollo de procesos operacionales estructurados en articulación con la Fiscalía General de la nación, alineado a la estrategia Multicrimen.
Evidencia: Comunicación oficial dirigida al Director de Tránsito y Transporte, remitiendo informe ejecutivo en el cual se evidencie los avances y resultados del fortalecimiento de las seccionales de Inteligencia policial.</t>
  </si>
  <si>
    <t>Jefe Seccional de Inteligencia Policial DITRA DIPOL</t>
  </si>
  <si>
    <t>15/03/2025 15/06/2025 15/09/2025 28/11/2025</t>
  </si>
  <si>
    <t>4.7 Fortalecer las seccionales de investigación judicial policial (procesos estructurados multicrimen)</t>
  </si>
  <si>
    <t>Fortalecimiento de capacidades para el desarrollo de procesos operacionales estructurados en articulación con la Fiscalía General de la nación, alineado a la estrategia Multicrimen.
Evidencia: Comunicación oficial dirigida al Director de Tránsito y Transporte, remitiendo informe ejecutivo en el cual se evidencie los avances y resultados del fortalecimiento de las seccionales de investigación judicial policial.</t>
  </si>
  <si>
    <t xml:space="preserve">Jefe Seccional de Investigación Criminal DITRA DIJIN                                                                      </t>
  </si>
  <si>
    <t>4.8 Fortalecer asuntos Internos 
y verificación SIPOL - SIJIN</t>
  </si>
  <si>
    <t>La seccional de Inteligencia policial DITRA, deberá ser fortalecida en el Grupo de Asuntos Internos para el mejoramiento de la articulación con justicia Penal Militar.               
Evidencia: Comunicación oficial dirigida al Director de Tránsito y Transporte, remitiendo informe ejecutivo donde se evidencien los avances en cuanto al fortalecimiento y articulación con Justicia Penal Militar.</t>
  </si>
  <si>
    <t xml:space="preserve">Jefe Seccional de Inteligencia Policial DITRA DIPOL </t>
  </si>
  <si>
    <t>Categoria 5: Fortalecimiento  tecnológico en Seguridad Víal</t>
  </si>
  <si>
    <t>5.1 Fortalecer controles tecnológicos</t>
  </si>
  <si>
    <t>Facilitar el control tecnológico en los territorios mediante herramientas de seguimiento y control como escáneres y balizas inteligentes.
Evidencia: Comunicación oficial dirigida al Director de Tránsito y Transporte, anexando informe ejecutivo donde se evidencie las coordinaciones pertinentes realizadas, para la puesta en marcha en la adquisición y funcionamiento de esta herramienta tecnológica en las seccionales de tránsito y transporte.</t>
  </si>
  <si>
    <t>Jefe Grupo de las Tecnologias y las comunicaciones DITRA</t>
  </si>
  <si>
    <t>5.2 Crear herramienta de consulta OFFLINE</t>
  </si>
  <si>
    <t>Realizar las coordinaciones necesarias para generar una herramienta que permita verificar los antecedentes de personas y vehículos en lugares donde no se cuente con conectividad (estrategia CASOB).                                                      
Evidencia: Comunicación oficial dirigida al Director de Tránsito y Transporte, remitiendo informe ejecutivo donde se evidencie los avances y mesas de trabajo con SIJIN y GUTIC DITRA, Registraduría y funcionarios del SITRA, con el fin de construir la herramienta de consulta OFFLINE.</t>
  </si>
  <si>
    <t xml:space="preserve">Jefe Seccional de Investigación Criminal DITRA DIJIN         </t>
  </si>
  <si>
    <t>Categoria 6: Gestión Comunicacional en la Dirección de Tránsito y Transporte</t>
  </si>
  <si>
    <t>6.1 Desplegar el control efectivo de las estrategias de comunicación institucionales</t>
  </si>
  <si>
    <t>Implementar la estrategia comunicacional, basada en la prevención y control policial en las vías del territorio nacional, enfocada a los actores viales.
Evidencia: Comunicación oficial dirigida al Director de Tránsito y Transporte remitiendo informe ejecutivo con el despliegue comunicacional realizado en las seccionales de tránsito y transporte en el territorio.</t>
  </si>
  <si>
    <t>Jefe Grupo Comunicaciones Estrategicas DITRA</t>
  </si>
  <si>
    <t>01/01/2025 01/03/2025 01/05/2025 01/07/2025 01/09/2025 01/11/2025</t>
  </si>
  <si>
    <t>26/02/2025 30/04/2025 30/06/2025 30/08/2025 30/10/2025 01/12/2025</t>
  </si>
  <si>
    <t>6.2 Realizar el cambio estrategia comunicacional</t>
  </si>
  <si>
    <t>Innovar la estrategia comunicacional de la Dirección de Tránsito y Transporte, ante los medios de comunicación y redes sociales, tomando como referencia las actividades de comunicación interna en coordinacion con COEST.                         
Evidencia:Comunicación oficial dirigida al Director de Tránsito y Transporte, remitiendo informe ejecutivo con los resultados de las mesas de trabajo y acciones a tomar para generar un cambio estratégico.</t>
  </si>
  <si>
    <t>6.3 Realizar campañas por redes sociales (TIK TOK)</t>
  </si>
  <si>
    <t>Actividades comunicacionales a través de los nodos (GUCOE SETRA) en coordinación con los diferentes medios de comunicación autorizados e influencers que estén dispuestos a difundir los mensajes institucionales.
Evidencia:Comunicación oficial dirigida al Director de Tránsito y Transporte remitiendo informe ejecutivo con el resultado de las actividades de sensibilización realizadas.</t>
  </si>
  <si>
    <t>6.4 Construir estrategia comunicacional "Historias de vida"</t>
  </si>
  <si>
    <t>Realizar actividades de sensibilización basadas en historias de vidas de los funcionarios que se han visto afectados y sus familias, impulsando la prevención vial.        
Evidencia: Comunicación oficial dirigida al Director de Tránsito y Transporte remitiendo informe ejecutivo con el resultado de las actividades de sensibilización realizadas.</t>
  </si>
  <si>
    <t>Categoria 7 evaluación final del impacto y resultados del plan</t>
  </si>
  <si>
    <t>7.1 Presentar la evaluación final del impacto y resultados del plan</t>
  </si>
  <si>
    <t>Realizar la evaluación del desempeño del plan de acción el cual mide el impacto de las tareas planeadas para la presente vigencia..        
Evidencia: Comunicación oficial dirigida al señor Subdirector General de la Policia Nacional, remitiendo el instrumento de evaluación del desempeño del plan de acción de la presente vigencia.</t>
  </si>
  <si>
    <t>Jefe Grupo Planeación DITRA</t>
  </si>
  <si>
    <r>
      <t xml:space="preserve">ELABORÓ: 
</t>
    </r>
    <r>
      <rPr>
        <sz val="10"/>
        <rFont val="Arial"/>
        <family val="2"/>
      </rPr>
      <t>Intendente Jefe JUAN CARLOS ROMERO LEZAMA
Analista de Planeación DITRA</t>
    </r>
  </si>
  <si>
    <r>
      <t xml:space="preserve">REVISÓ: 
</t>
    </r>
    <r>
      <rPr>
        <sz val="10"/>
        <rFont val="Arial"/>
        <family val="2"/>
      </rPr>
      <t xml:space="preserve">Mayor ANGELA MARÍA VALLE GOEZ
Jefe Grupo Planeación DITRA      
Coronel JAIME HERNÁN RIOS PUERTO
Subdirector de Tránsito y Transporte                                                                                                                                                                                                                                           </t>
    </r>
  </si>
  <si>
    <r>
      <t xml:space="preserve">APROBÓ: 
</t>
    </r>
    <r>
      <rPr>
        <sz val="10"/>
        <rFont val="Arial"/>
        <family val="2"/>
      </rPr>
      <t xml:space="preserve">
Brigadier General CLAUDIA SUSANA BLANCO ROMERO
Directora de Tránsito y Transporte
</t>
    </r>
  </si>
  <si>
    <t xml:space="preserve">INSPECCIÓN GENERAL Y RESPONSABILIDAD PROFESIONAL </t>
  </si>
  <si>
    <r>
      <t xml:space="preserve">Objetivo estratégico:  </t>
    </r>
    <r>
      <rPr>
        <sz val="9"/>
        <rFont val="Arial"/>
        <family val="2"/>
      </rPr>
      <t>OE1. Potencializar el desarrollo humano y la calidad de vida para el policía y su familia.</t>
    </r>
  </si>
  <si>
    <r>
      <t xml:space="preserve">Iniciativa estratégica: </t>
    </r>
    <r>
      <rPr>
        <sz val="9"/>
        <rFont val="Arial"/>
        <family val="2"/>
      </rPr>
      <t xml:space="preserve">Integridad Policial </t>
    </r>
  </si>
  <si>
    <r>
      <rPr>
        <b/>
        <sz val="9"/>
        <rFont val="Arial"/>
        <family val="2"/>
      </rPr>
      <t>Descripción</t>
    </r>
    <r>
      <rPr>
        <sz val="9"/>
        <rFont val="Arial"/>
        <family val="2"/>
      </rPr>
      <t>: Fortalecer las actuaciones para mitigar la afectación a la integridad policial.</t>
    </r>
  </si>
  <si>
    <r>
      <t xml:space="preserve">Indicador: </t>
    </r>
    <r>
      <rPr>
        <sz val="9"/>
        <rFont val="Arial"/>
        <family val="2"/>
      </rPr>
      <t>H.S. Evaluación de quejas en el comité CRAET por unidad policial
                  Gestión disciplinaria componentes de Instrucción y Juzgamiento
                  Actividades de prevención y control de conductas que generan capturas por afectación a la integridad policial.</t>
    </r>
  </si>
  <si>
    <r>
      <t xml:space="preserve">META: </t>
    </r>
    <r>
      <rPr>
        <sz val="9"/>
        <rFont val="Arial"/>
        <family val="2"/>
      </rPr>
      <t>100%</t>
    </r>
  </si>
  <si>
    <r>
      <t>Proceso:</t>
    </r>
    <r>
      <rPr>
        <sz val="9"/>
        <rFont val="Arial"/>
        <family val="2"/>
      </rPr>
      <t xml:space="preserve"> INTEGRIDAD POLICIAL</t>
    </r>
  </si>
  <si>
    <r>
      <t xml:space="preserve">Área organizacional: </t>
    </r>
    <r>
      <rPr>
        <sz val="9"/>
        <rFont val="Arial"/>
        <family val="2"/>
      </rPr>
      <t>ARSEC - APREP - ASUIN - ARSOC - GUCOE</t>
    </r>
    <r>
      <rPr>
        <b/>
        <sz val="9"/>
        <rFont val="Arial"/>
        <family val="2"/>
      </rPr>
      <t xml:space="preserve"> </t>
    </r>
  </si>
  <si>
    <r>
      <t xml:space="preserve">Presupuesto: </t>
    </r>
    <r>
      <rPr>
        <sz val="9"/>
        <rFont val="Arial"/>
        <family val="2"/>
      </rPr>
      <t>$ 81.456.483</t>
    </r>
  </si>
  <si>
    <t>Categoría 1. Política de Integridad</t>
  </si>
  <si>
    <t xml:space="preserve">1. Difundir el código de integridad del servidor público y la gestión del conflicto de intereses. </t>
  </si>
  <si>
    <t xml:space="preserve">Realizar las gestiones  para la inclusión de piezas gráficas, audiovisuales entre otros, en el plan de comunicación de la Policía Nacional vigencia 2025, con el fin de socializar el código de integridad del servidor público y la gestión del conflicto de intereses en la Policía Nacional.
Evidencia: comunicación oficial dirigido al señor Inspector General remitiendo el plan de comunicaciones donde se evidencie la inclusión de código de integridad del servidor público y la gestión del conflicto de intereses. </t>
  </si>
  <si>
    <t xml:space="preserve">Jefe Área de Prevención para la Responsabilidad Profesional </t>
  </si>
  <si>
    <t>Jefe Grupo de Comunicaciones Estratégicas INGER</t>
  </si>
  <si>
    <t xml:space="preserve">2. Desplegar las acciones de difusión del código de integridad del servidor público y la gestión del conflicto de intereses. </t>
  </si>
  <si>
    <t xml:space="preserve">Informar las actividades realizadas en cumplimiento al plan de comunicaciones 2025, en la difusión del código de integridad del servidor público y la gestión del conflicto de intereses.
Evidencia: comunicación oficial dirigida al señor Inspector General, anexando un informe ejecutivo relacionando la totalidad de acciones desplegadas a nivel país para la difusión del código de integridad del servidor público y la gestión del conflicto de intereses y los resultados obtenidos. 
 </t>
  </si>
  <si>
    <t>1/03/2025
11/07/2025</t>
  </si>
  <si>
    <t>10/07/2025
01/12/2025</t>
  </si>
  <si>
    <t xml:space="preserve">3. Fortalecer la integridad, disciplina, la moralidad pública y el respeto por los derechos humanos de los funcionarios de la Policía Nacional. </t>
  </si>
  <si>
    <t xml:space="preserve">Crear e implementar un cronograma donde se establezcan actividades  para la interiorización y apropiación  del Código de Integridad del servidor público fortaleciendo los valores impulsando  de manera mensual un valor institucional a nivel nacional. 
Evidencia: comunicación oficial dirigida al señor Inspector General, informando los resultados de la ejecución del cronograma. </t>
  </si>
  <si>
    <t>30/01/20254</t>
  </si>
  <si>
    <t>4. Evaluar la estrategia de la política de integridad.</t>
  </si>
  <si>
    <t xml:space="preserve">Aplicar encuesta sobre integridad en la Policía Nacional, donde se evalué la apropiación de la Política de Integridad, código de integridad del servidor público, conflicto de intereses, observaciones y sugerencias frente a la apropiación de la Política de Integridad Policial.
Evidencia: comunicación oficial dirigida al señor Inspector General informando los resultados de la aplicación de la encuesta y acciones de mejora de ser necesario. </t>
  </si>
  <si>
    <t>01/06/2025
01/11/2025</t>
  </si>
  <si>
    <t xml:space="preserve">5. Conmemorar el día nacional de la lucha contra la corrupción.
</t>
  </si>
  <si>
    <t xml:space="preserve">Impulsar a nivel nacional el código de integridad del servidor publico, mediante una serie de actividades de alta connotación.
Evidencia: comunicación oficial dirigida al señor Inspector General informando las actividades realizadas. </t>
  </si>
  <si>
    <t>6. Actualizar el Diplomado en Integridad y Transparencia para el Servicio de Policía</t>
  </si>
  <si>
    <t xml:space="preserve">
Realizar la actualización del Diplomado en Integridad y Transparencia para el Servicio de Policía, incluyendo la nueva normatividad en materia de integridad en coordinación con la Dirección de Educación Policial. 
Evidencia: comunicación oficial dirigida al señor Inspector General informando las actividades realizadas. </t>
  </si>
  <si>
    <t>7. Incluir el código de integridad en los manuales de funciones y procedimientos de inducción y entrenamiento del cargo</t>
  </si>
  <si>
    <t xml:space="preserve">Incluir   el código de integridad del servidor público en los manuales de funciones y procedimientos de inducción y entrenamiento del cargo,  para fortalecer y promover la integridad en el servicio publico, en coordinación con la Dirección de Talento Humano. 
Evidencia: comunicación oficial dirigida al señor Inspector General, informando la inclusión del código de integridad en el manual de funciones y procedimiento de inducción y entrenamiento del cargo. </t>
  </si>
  <si>
    <t xml:space="preserve">Categoría 2 Política de Servicio al Ciudadano </t>
  </si>
  <si>
    <t>8. Difundir los canales de atención de comunicación directa entre las oficinas de atención al ciudadano y la ciudadanía.</t>
  </si>
  <si>
    <t>Construir cronograma y realizar sensibilizaciones al personal uniformado, sobre el manual de atención y servicio al ciudadano, lideradas por las oficinas de atención al ciudadano a nivel país, de acuerdo con las parámetros definidos por el Área de Servicio al Ciudadano.
Entregable: comunicación oficial dirigida al señor Inspector General, informando las actividades realizadas por cada una de las oficinas de atención al ciudadano.</t>
  </si>
  <si>
    <t>Jefe Área Servicio al Ciudadano</t>
  </si>
  <si>
    <t>10/04/2025
10/07/2025
10/10/2025
01/12/2025</t>
  </si>
  <si>
    <t>Jefes Oficinas de Atención al Ciudadano País</t>
  </si>
  <si>
    <t xml:space="preserve">9. Implementar la mejora de las quejas y reclamos en las unidades policiales. </t>
  </si>
  <si>
    <t xml:space="preserve">Articular con los Jefes de las Oficinas de Atención al Ciudadano a nivel País, para que presenten ante los señores jefes Nacionales, Directores, Jefes Oficinas Asesoras, Comandantes  de Policías Metropolitanas, Comandantes de Departamento de Policía, Directores Escuelas ECSAN, ESJIM y ESPOL, informe trimestral de las  quejas y reclamos (QR), que mas afectan a la unidad policial, con el fin de implementar la mejora y reducir los comportamientos que afectan los procesos. 
Entregable:  comunicación oficial dirigida al señor Inspector General, donde se evidencie de manera trimestral las actividades desplegadas y el comparativo de (QR) con el periodo anterior. </t>
  </si>
  <si>
    <t>10. Controlar la interoperabilidad de las decisiones de CRAET a nivel país.</t>
  </si>
  <si>
    <t xml:space="preserve">Realizar control de los casos evaluados por el CRAET a nivel país y que tengan alcance disciplinario con el fin se garantice la interoperabilidad entre los Sistemas SIPQR2S y SIE2D.
Entregable:  comunicación oficial dirigida al señor Inspector General, reportando el cruce de información entre la interoperabilidad entre los dos sistemas de información </t>
  </si>
  <si>
    <t>Jefe Área Servicio al Ciudadano
Jefe Grupo de Seguimiento y Control Disciplinario
Jefe Grupo de Tecnologías de la información y las comunicaciones INGER.</t>
  </si>
  <si>
    <t>Categoría 3 Proceso de Integridad Policial - Asuntos Internos</t>
  </si>
  <si>
    <t xml:space="preserve">11. Actualizar el diplomado de Derecho Disciplinario </t>
  </si>
  <si>
    <t>Actualizar el diplomado de Derecho Disciplinario, conforme a los criterios establecidos en la ley 1952 de 2019.
Entregable: comunicación oficial dirigida al señor Inspector General, informando la actualización del contenido programático.</t>
  </si>
  <si>
    <t xml:space="preserve">Jefe Área Asuntos Internos </t>
  </si>
  <si>
    <t>011/01/2025</t>
  </si>
  <si>
    <t xml:space="preserve">12. Implementar el Diplomado en Derecho Disciplinario </t>
  </si>
  <si>
    <t>Iniciar con la capacitación a la totalidad de los funcionarios que cumplen funciones de sustanciador de procesos disciplinarios.
Entregable: comunicación oficial dirigida al señor Inspector General, informando los resultados frente a la capacitación que brindo al personal de sustanciadores disciplinarios.</t>
  </si>
  <si>
    <t>Categoría 4 Programa de Transparencia y Ética Pública en la Policía Nacional</t>
  </si>
  <si>
    <t>13. Proponer la creacion de un objetivo estrategico</t>
  </si>
  <si>
    <t>Proponer la  la creacion de un objetivo, con el fin de que el Programa de Transparencia  y Ética Publica, sea medible a través de la estrategia. 
Entregable comunicación oficial dirigida al señor Subdirector General solicitando la creación de un objetivo.</t>
  </si>
  <si>
    <t>Inspector General</t>
  </si>
  <si>
    <t>Oficina de Planeación</t>
  </si>
  <si>
    <t>14. Diseñar el Programa de Transparencia y Ética Pública</t>
  </si>
  <si>
    <t>Generar el acto administrativo que estructure las bases para la implementación del Programa de Transparencia y Ética Pública en la Policía Nacional, dando responsabilidades claras para cada responsable de proceso.  
Entregable: Comunicación oficial dirigida al señor Inspector General anexando la Resolución firmada por el señor Director General</t>
  </si>
  <si>
    <t>Jefe Planeación INGER</t>
  </si>
  <si>
    <t xml:space="preserve">Oficina de Planeación
Secretaria General </t>
  </si>
  <si>
    <t>15. Analizar los resultados de los diagnósticos de las políticas de MIGP que integran el PTEP</t>
  </si>
  <si>
    <t xml:space="preserve">Realizar un análisis de los diagnósticos de las políticas de Integridad, Participación Ciudadana y gestión pública, Atención al Ciudadano, Transparencia y acceso a la Información y lucha contra la corrupción  inmersas en el PTEP, con el fin de identificar brechas que deban ser incluidas en líneas de acción para su operacionalización y abarcar de manera integral del PTEP.
Entregable: Comunicación oficial dirigida al señor Inspector General anexando informe con los resultados obtenidos. </t>
  </si>
  <si>
    <t xml:space="preserve">Oficina de Planeación
Jefatura del Servicio de Policía 
Comunicaciones Estratégicas </t>
  </si>
  <si>
    <t>16. Incorporar el Programa de Transparencia y Ética Pública bajo el enfoque de la gerencia por procesos</t>
  </si>
  <si>
    <t>Incorporar dentro de la caracterización del Proceso de Integridad Policial el Programa de Transparencia y Ética Pública para la Policía Nacional, para que los dueños, responsables y ejecutores de proceso desplieguen actividades en el marco de su misionalidad y se gestione el PTEP bajo el enfoque de la gerencia por procesos.
Entregable:  Comunicación oficial dirigida al señor Inspector General anexando Caracterización actualizada.</t>
  </si>
  <si>
    <t xml:space="preserve">Oficina de Planeación </t>
  </si>
  <si>
    <t>17. Estructurar y publicar en la página web el  Programa de Transparencia y Ética Pública en la Policía Nacional.</t>
  </si>
  <si>
    <t>Estructurar y publicar en la página web el  Programa de Transparencia y Ética Pública en la Policía Nacional, donde estará de forma permanente a disposición de  la ciudadanía para su consulta.
Entregable: Comunicación oficial dirigida al señor Inspector General anexando documento publicado en la pagina web.</t>
  </si>
  <si>
    <t>Comunicaciones Estratégicas</t>
  </si>
  <si>
    <t>18. Proponer y definir acciones estratégicas para el PTEP</t>
  </si>
  <si>
    <t>Proponer y definir acciones estratégicas para el cumplimiento y despliegue de los componentes del programa.
Evidencia: Comunicación oficial dirigida al señor Inspector General anexando la propuesta de plan de acción vigencia 2026.</t>
  </si>
  <si>
    <t>Dueños de Proceso de la Policía Nacional</t>
  </si>
  <si>
    <t>Categoría 5. Evaluación del Impacto</t>
  </si>
  <si>
    <t>19. Presentar la evaluación final del impacto y resultados del plan</t>
  </si>
  <si>
    <t>Realizar la evaluación del desempeño del plan de acción el cual mide el impacto de las tareas planeadas para la presente vigencia.
Evidencia: Comunicación oficial dirigida al señor subdirector General de la Policía Nacional, remitiendo el instrumento de evaluación del desempeño del plan de acción de la presente vigencia.</t>
  </si>
  <si>
    <t xml:space="preserve">
Jefe Grupo de Planeación INGER</t>
  </si>
  <si>
    <r>
      <t xml:space="preserve">ELABORÓ: 
IJ. Salinas Villamil Jaime Alonso
</t>
    </r>
    <r>
      <rPr>
        <sz val="9"/>
        <rFont val="Arial"/>
        <family val="2"/>
      </rPr>
      <t>Analista de Planeación</t>
    </r>
    <r>
      <rPr>
        <b/>
        <sz val="9"/>
        <rFont val="Arial"/>
        <family val="2"/>
      </rPr>
      <t xml:space="preserve"> </t>
    </r>
  </si>
  <si>
    <t xml:space="preserve">REVISÓ: 
MY. Angélica Lorena Salazar Tibaquirá
Jefe de Planeación
TC. Wilfredo Orjuela Bautista 
Subinspector General
 </t>
  </si>
  <si>
    <t xml:space="preserve">APROBÓ: 
BG. Sandra Patricia Pinzón Camargo
Inspector General (E) </t>
  </si>
  <si>
    <r>
      <t>Nombre del plan:</t>
    </r>
    <r>
      <rPr>
        <sz val="9"/>
        <color rgb="FF000000"/>
        <rFont val="Arial"/>
        <family val="2"/>
      </rPr>
      <t xml:space="preserve">	 INGER_2025_OE1_Consolidar la integridad policial en materia de prevención.</t>
    </r>
  </si>
  <si>
    <r>
      <t>Responsable:</t>
    </r>
    <r>
      <rPr>
        <sz val="9"/>
        <color rgb="FF000000"/>
        <rFont val="Arial"/>
        <family val="2"/>
      </rPr>
      <t xml:space="preserve"> Inspector General</t>
    </r>
  </si>
  <si>
    <t>UNIDAD POLICIAL PARA LA EDIFICACIÓN DE LA PAZ</t>
  </si>
  <si>
    <r>
      <t xml:space="preserve">Objetivo estratégico: </t>
    </r>
    <r>
      <rPr>
        <sz val="9"/>
        <rFont val="Arial"/>
        <family val="2"/>
      </rPr>
      <t>OE7 Contribuir a la construcción de paz</t>
    </r>
  </si>
  <si>
    <r>
      <t xml:space="preserve">Iniciativa estratégica: </t>
    </r>
    <r>
      <rPr>
        <sz val="9"/>
        <rFont val="Arial"/>
        <family val="2"/>
      </rPr>
      <t xml:space="preserve">Lineamientos institucionales para el fortalecimiento de la construcción de paz. </t>
    </r>
  </si>
  <si>
    <r>
      <t xml:space="preserve">Nombre del plan: </t>
    </r>
    <r>
      <rPr>
        <sz val="9"/>
        <rFont val="Arial"/>
        <family val="2"/>
      </rPr>
      <t>UNIPEP_2025_OE7_Generar lineamientos doctrinales y pedagógicos como aporte a la implementación del Modelo de Construcción de Paz.</t>
    </r>
  </si>
  <si>
    <r>
      <t>Descripción:</t>
    </r>
    <r>
      <rPr>
        <sz val="9"/>
        <rFont val="Arial"/>
        <family val="2"/>
      </rPr>
      <t xml:space="preserve"> Diseñar y desarrollar el currículo del curso "Construcción de Paz", orientado a reglamentar y estandarizar la actuación policial en la atención temprana de conflictividades sociales para el fortalecimiento de la UNIPEP y los Grupos Territoriales para la Paz.</t>
    </r>
  </si>
  <si>
    <r>
      <t xml:space="preserve">Responsable: </t>
    </r>
    <r>
      <rPr>
        <sz val="9"/>
        <rFont val="Arial"/>
        <family val="2"/>
      </rPr>
      <t>JEFE UNIDAD POLICIAL PARA LA EDIFICACIÓN DE LA PAZ</t>
    </r>
  </si>
  <si>
    <r>
      <t xml:space="preserve">Indicador: </t>
    </r>
    <r>
      <rPr>
        <sz val="9"/>
        <rFont val="Arial"/>
        <family val="2"/>
      </rPr>
      <t>H.S Capacidades humanas de las fuerzas militares y policía nacional – UNIPEP incrementadas para el cumplimiento de los compromisos derivados del Acuerdo Final y la política de Paz Total.</t>
    </r>
  </si>
  <si>
    <r>
      <t>Proceso:</t>
    </r>
    <r>
      <rPr>
        <sz val="9"/>
        <rFont val="Arial"/>
        <family val="2"/>
      </rPr>
      <t xml:space="preserve"> Prevención y control policial</t>
    </r>
  </si>
  <si>
    <r>
      <t xml:space="preserve">Área organizacional: </t>
    </r>
    <r>
      <rPr>
        <sz val="9"/>
        <rFont val="Arial"/>
        <family val="2"/>
      </rPr>
      <t>Unidad Policial para la Edificación de la Paz</t>
    </r>
  </si>
  <si>
    <r>
      <t xml:space="preserve">Presupuesto: </t>
    </r>
    <r>
      <rPr>
        <sz val="9"/>
        <rFont val="Arial"/>
        <family val="2"/>
      </rPr>
      <t>$ 100.276.436</t>
    </r>
  </si>
  <si>
    <t>Categoria 1: Generación de doctrina para la territorialización del modelo de construccion de paz</t>
  </si>
  <si>
    <t>1.1  Generar doctrina para la territorialización del Modelo de Construcción de Paz de la Policía Nacional.</t>
  </si>
  <si>
    <t>Jefe Área Estrategica para la Construcción de Paz</t>
  </si>
  <si>
    <t>30/06/2025
30/09/2025</t>
  </si>
  <si>
    <t>1.2 Transferir y apropiar la doctrina policial en construcción de paz.</t>
  </si>
  <si>
    <r>
      <rPr>
        <sz val="9"/>
        <color indexed="8"/>
        <rFont val="Arial"/>
        <family val="2"/>
      </rPr>
      <t xml:space="preserve">Socializar la doctrina policial en construcción de paz a los Grupos Territorialización para la Paz - UNIPEP, con el fin de ser apropiada,  interiorizada y aplicada de acuerdo a la conflictivad sacial territorial.
</t>
    </r>
    <r>
      <rPr>
        <b/>
        <sz val="9"/>
        <color indexed="8"/>
        <rFont val="Arial"/>
        <family val="2"/>
      </rPr>
      <t>Evidencia:</t>
    </r>
    <r>
      <rPr>
        <sz val="9"/>
        <color indexed="8"/>
        <rFont val="Arial"/>
        <family val="2"/>
      </rPr>
      <t xml:space="preserve"> Comunicación Oficial dirigida al Jefe de la Unidad Policial para la Edificación de la Paz, remitiendo informe ejecutivo con las actividades realizadas</t>
    </r>
  </si>
  <si>
    <t>1.3  Realizar la evaluación final del impacto del plan.</t>
  </si>
  <si>
    <t>Categoria 2: cultura y pedagogia para la paz</t>
  </si>
  <si>
    <t>2.1 Diseñar curso de construcción de paz</t>
  </si>
  <si>
    <r>
      <t xml:space="preserve">Realizar diseño curricular del curso de construcción de paz e incluirlo en la oferta de educación policial, de manera articulada con la Dirección de Educación Policial y la  Escuela Antidrogas (ESAND).
</t>
    </r>
    <r>
      <rPr>
        <b/>
        <sz val="9"/>
        <color indexed="8"/>
        <rFont val="Arial"/>
        <family val="2"/>
      </rPr>
      <t xml:space="preserve">Evidencia: </t>
    </r>
    <r>
      <rPr>
        <sz val="9"/>
        <color indexed="8"/>
        <rFont val="Arial"/>
        <family val="2"/>
      </rPr>
      <t>Comunicación Oficial dirigida al Jefe de la Unidad Policial para la Edificación de la Paz remitiendo informe ejecutivo de las actividades realizadas.</t>
    </r>
  </si>
  <si>
    <t>2.2 Implementar el curso de construcción de paz.</t>
  </si>
  <si>
    <r>
      <rPr>
        <sz val="9"/>
        <color indexed="8"/>
        <rFont val="Arial"/>
        <family val="2"/>
      </rPr>
      <t xml:space="preserve">Desarrollar el primer evento académico del curso de construcción de paz, con un personal que  integra la Unidad Policial para la Edificación de la Paz. 
</t>
    </r>
    <r>
      <rPr>
        <b/>
        <sz val="9"/>
        <color indexed="8"/>
        <rFont val="Arial"/>
        <family val="2"/>
      </rPr>
      <t>Evidencia:</t>
    </r>
    <r>
      <rPr>
        <sz val="9"/>
        <color indexed="8"/>
        <rFont val="Arial"/>
        <family val="2"/>
      </rPr>
      <t xml:space="preserve"> Comunicación Oficial dirigida al Jefe de la Unidad Policial para la Edificación de la Paz remitiendo Informe ejecutivo de las acciones adelantadas.</t>
    </r>
  </si>
  <si>
    <t>2.3 Evaluar el curso de construcción de paz.</t>
  </si>
  <si>
    <r>
      <t xml:space="preserve">Realizar un informe ejecutivo con los resultados obtenidos frente a la implementación del curso de construcción de paz como aporte a la implementación del Modelo de Construcción de Paz de la Policía Nacional a nivel territorial.
</t>
    </r>
    <r>
      <rPr>
        <b/>
        <sz val="9"/>
        <color indexed="8"/>
        <rFont val="Arial"/>
        <family val="2"/>
      </rPr>
      <t>Evidencia:</t>
    </r>
    <r>
      <rPr>
        <sz val="9"/>
        <color indexed="8"/>
        <rFont val="Arial"/>
        <family val="2"/>
      </rPr>
      <t xml:space="preserve"> Comunicación Oficial dirigida al Jefe de la Unidad Policial para la Edificación de la Paz remitiendo Informe de evlacion con los resultados obtenidos.</t>
    </r>
  </si>
  <si>
    <t>Categoria 3: Actividades institucionales para la construcción de paz y la atención a policías y sus familias víctimas</t>
  </si>
  <si>
    <t>3.1 Formular directrices institucionales para implementar la politica publica para las victimas</t>
  </si>
  <si>
    <r>
      <t xml:space="preserve">Realizar mesas de trabajo con la Oficina de Planeación, u otras direcciones o jefaturas para la formulación de un documento orientador que establezca lineamientos estratégicos para la atención integral de policías y sus familias víctimas del conflicto armado interno. Este documento deberá incluir directrices para su visibilización, dignificación, y metodologías aplicables para la construcción de memoria histórica institucional, en armonización con el Sistema Integral de Verdad, Justicia, Reparación y No Repetición.
</t>
    </r>
    <r>
      <rPr>
        <b/>
        <sz val="9"/>
        <rFont val="Arial"/>
        <family val="2"/>
      </rPr>
      <t>Evidencia:</t>
    </r>
    <r>
      <rPr>
        <sz val="9"/>
        <rFont val="Arial"/>
        <family val="2"/>
      </rPr>
      <t xml:space="preserve"> Comunicación Oficial dirigida al Jefe de la Unidad Policial para la Edificación de la Paz remitiendo actas de las mesas de trabajo que incluya los compromisos y conclusiones frente a los avances alcanzados.</t>
    </r>
  </si>
  <si>
    <t>Jefe Área Víctimas y Memoria Histórica</t>
  </si>
  <si>
    <t>3.2 Estructurar lineamientos institucionales</t>
  </si>
  <si>
    <r>
      <t xml:space="preserve">Elaborar un documento institucional que compile directrices claras basadas en la Ley 1448 de 2011, sirviendo como una guía práctica para los funcionarios de la Policía Nacional en la atención y orientación a las víctimas del conflicto armado interno. y la metodología estructurada para la construcción de memoria histórica, promoviendo el acceso, la dignificación y el restablecimiento de derechos de las víctimas.
</t>
    </r>
    <r>
      <rPr>
        <b/>
        <sz val="9"/>
        <rFont val="Arial"/>
        <family val="2"/>
      </rPr>
      <t>Evidencia:</t>
    </r>
    <r>
      <rPr>
        <sz val="9"/>
        <rFont val="Arial"/>
        <family val="2"/>
      </rPr>
      <t xml:space="preserve"> Comunicación Oficial dirigida al Jefe de la Unidad Policial para la Edificación de la Paz remitiendo Informe ejecutivo de las acciones adelantadas.</t>
    </r>
  </si>
  <si>
    <t>3.3 Adelantar los trámites administrativos para aprobación del documento</t>
  </si>
  <si>
    <r>
      <t xml:space="preserve">Coordinar y ejecutar acciones institucionales con la Oficina de Planeación, u otras direcciones o jefaturas para la revisión, validación y aprobación de un documento orientador, asegurando su alineación con las directrices del Sistema de Gestión Integral de la Policía Nacional. Este proceso garantizará que el documento cumpla con los estándares establecidos y sea aplicable a las necesidades institucionales. 
</t>
    </r>
    <r>
      <rPr>
        <b/>
        <sz val="9"/>
        <rFont val="Arial"/>
        <family val="2"/>
      </rPr>
      <t>Evidencia:</t>
    </r>
    <r>
      <rPr>
        <sz val="9"/>
        <rFont val="Arial"/>
        <family val="2"/>
      </rPr>
      <t xml:space="preserve"> Comunicación Oficial dirigida al Jefe de la Unidad Policial para la Edificación de la Paz remitiendo el documento elaborado</t>
    </r>
  </si>
  <si>
    <t xml:space="preserve">3.4 Realizar el lanzamiento del documento para difusión </t>
  </si>
  <si>
    <r>
      <t xml:space="preserve">Socialización y difusión del documento orientador, utilizando los medios de comunicación institucionales disponibles, para garantizar su conocimiento y aplicación efectiva por parte de todos los funcionarios policiales.
</t>
    </r>
    <r>
      <rPr>
        <b/>
        <sz val="9"/>
        <rFont val="Arial"/>
        <family val="2"/>
      </rPr>
      <t>Evidencia:</t>
    </r>
    <r>
      <rPr>
        <sz val="9"/>
        <rFont val="Arial"/>
        <family val="2"/>
      </rPr>
      <t xml:space="preserve"> Comunicación Oficial dirigida al Jefe de la Unidad Policial para la Edificación de la Paz remitiendo Informe ejecutivo de las actividades realizadas para la socialización del documento.</t>
    </r>
  </si>
  <si>
    <r>
      <t xml:space="preserve">ELABORÓ: 
</t>
    </r>
    <r>
      <rPr>
        <sz val="9"/>
        <rFont val="Arial"/>
        <family val="2"/>
      </rPr>
      <t xml:space="preserve">     
Teniente coronel </t>
    </r>
    <r>
      <rPr>
        <b/>
        <sz val="9"/>
        <rFont val="Arial"/>
        <family val="2"/>
      </rPr>
      <t xml:space="preserve">YOFFRE MARIO DÍAZ LEMUS
</t>
    </r>
    <r>
      <rPr>
        <sz val="9"/>
        <rFont val="Arial"/>
        <family val="2"/>
      </rPr>
      <t>Jefe Área de Victimas y Memoria Histórica</t>
    </r>
    <r>
      <rPr>
        <b/>
        <sz val="9"/>
        <rFont val="Arial"/>
        <family val="2"/>
      </rPr>
      <t xml:space="preserve">
</t>
    </r>
    <r>
      <rPr>
        <sz val="9"/>
        <rFont val="Arial"/>
        <family val="2"/>
      </rPr>
      <t xml:space="preserve">Teniente coronel </t>
    </r>
    <r>
      <rPr>
        <b/>
        <sz val="9"/>
        <rFont val="Arial"/>
        <family val="2"/>
      </rPr>
      <t xml:space="preserve">LUIS CARLOS URREGO RODRIGUEZ 
</t>
    </r>
    <r>
      <rPr>
        <sz val="9"/>
        <rFont val="Arial"/>
        <family val="2"/>
      </rPr>
      <t>Jefe Área Estratégica para la Construcción De Paz</t>
    </r>
    <r>
      <rPr>
        <b/>
        <sz val="9"/>
        <rFont val="Arial"/>
        <family val="2"/>
      </rPr>
      <t xml:space="preserve">
</t>
    </r>
    <r>
      <rPr>
        <sz val="9"/>
        <rFont val="Arial"/>
        <family val="2"/>
      </rPr>
      <t xml:space="preserve">Intendente Jefe </t>
    </r>
    <r>
      <rPr>
        <b/>
        <sz val="9"/>
        <rFont val="Arial"/>
        <family val="2"/>
      </rPr>
      <t xml:space="preserve">Javier AlbertoPerez Fernandez 
</t>
    </r>
    <r>
      <rPr>
        <sz val="9"/>
        <rFont val="Arial"/>
        <family val="2"/>
      </rPr>
      <t xml:space="preserve">Responsable Implemetacion Politica Publica Para Las Victimas En El Conflicto Armado
</t>
    </r>
    <r>
      <rPr>
        <b/>
        <sz val="9"/>
        <rFont val="Arial"/>
        <family val="2"/>
      </rPr>
      <t xml:space="preserve">
</t>
    </r>
  </si>
  <si>
    <r>
      <t xml:space="preserve">
</t>
    </r>
    <r>
      <rPr>
        <sz val="9"/>
        <rFont val="Arial"/>
        <family val="2"/>
      </rPr>
      <t xml:space="preserve">Intendente Jefe </t>
    </r>
    <r>
      <rPr>
        <b/>
        <sz val="9"/>
        <rFont val="Arial"/>
        <family val="2"/>
      </rPr>
      <t xml:space="preserve">WilberthOchoa Ochoa
</t>
    </r>
    <r>
      <rPr>
        <sz val="9"/>
        <rFont val="Arial"/>
        <family val="2"/>
      </rPr>
      <t>Responsable Construccion De Paz</t>
    </r>
    <r>
      <rPr>
        <b/>
        <sz val="9"/>
        <rFont val="Arial"/>
        <family val="2"/>
      </rPr>
      <t xml:space="preserve">
</t>
    </r>
    <r>
      <rPr>
        <sz val="9"/>
        <rFont val="Arial"/>
        <family val="2"/>
      </rPr>
      <t>Intendente</t>
    </r>
    <r>
      <rPr>
        <b/>
        <sz val="9"/>
        <rFont val="Arial"/>
        <family val="2"/>
      </rPr>
      <t xml:space="preserve"> Jhonny Alejandro Yandum Lucano
</t>
    </r>
    <r>
      <rPr>
        <sz val="9"/>
        <rFont val="Arial"/>
        <family val="2"/>
      </rPr>
      <t xml:space="preserve">Responsable Relacionamiento Interinstitucional E Internacional
Subintendente </t>
    </r>
    <r>
      <rPr>
        <b/>
        <sz val="9"/>
        <rFont val="Arial"/>
        <family val="2"/>
      </rPr>
      <t xml:space="preserve">Efren Gonzalez Franco
</t>
    </r>
    <r>
      <rPr>
        <sz val="9"/>
        <rFont val="Arial"/>
        <family val="2"/>
      </rPr>
      <t>Promotor Construccion De Paz</t>
    </r>
  </si>
  <si>
    <r>
      <t xml:space="preserve">APROBÓ: 
</t>
    </r>
    <r>
      <rPr>
        <sz val="9"/>
        <rFont val="Arial"/>
        <family val="2"/>
      </rPr>
      <t xml:space="preserve">        Brigadier General</t>
    </r>
    <r>
      <rPr>
        <b/>
        <sz val="9"/>
        <rFont val="Arial"/>
        <family val="2"/>
      </rPr>
      <t xml:space="preserve"> SANDRA PATRICIA PINZON CAMARGO
</t>
    </r>
    <r>
      <rPr>
        <sz val="9"/>
        <rFont val="Arial"/>
        <family val="2"/>
      </rPr>
      <t xml:space="preserve">                Jefe Unidad Policial para la Edificación de la Paz</t>
    </r>
  </si>
  <si>
    <r>
      <t xml:space="preserve">Realizar mesas de trabajo entre la Oficina de Planeación, u otras direcciones o jefaturas que permitan garantizar la alineación institucional, unidad de criterio, simplicidad, efectividad, articulación de las capacidades institucionales, sinergia, coordinación interagencial y expedición del documento doctrinal para la Territorialización del Modelo de Construcción de Paz".  
</t>
    </r>
    <r>
      <rPr>
        <b/>
        <sz val="9"/>
        <color rgb="FF000000"/>
        <rFont val="Arial"/>
        <family val="2"/>
      </rPr>
      <t xml:space="preserve">Evidencia: </t>
    </r>
    <r>
      <rPr>
        <sz val="9"/>
        <color rgb="FF000000"/>
        <rFont val="Arial"/>
        <family val="2"/>
      </rPr>
      <t xml:space="preserve">Comunicación oficial dirigida al señor Jefe Unidad Policial para la Edificación de la Paz anexando Informe ejecutivo de avances en el proceso de generación de doctrina para la territrorialización del modelo de construcción de paz. </t>
    </r>
  </si>
  <si>
    <r>
      <t xml:space="preserve">Realizar informe ejecutivo con los resultados obtenidos frente a la generación de doctrina policial para la territorialización del modelo de construcción de paz.
</t>
    </r>
    <r>
      <rPr>
        <b/>
        <sz val="9"/>
        <color indexed="8"/>
        <rFont val="Arial"/>
        <family val="2"/>
      </rPr>
      <t>Evidencia:</t>
    </r>
    <r>
      <rPr>
        <sz val="9"/>
        <color indexed="8"/>
        <rFont val="Arial"/>
        <family val="2"/>
      </rPr>
      <t xml:space="preserve"> Comunicación oficial dirigida al dirigida al Jefe de la Unidad Policial para la Edificación de la Paz remitiendo informe ejecutivo con la evaluación final del impacto del plan en la Policia Naciónal.</t>
    </r>
  </si>
  <si>
    <r>
      <t xml:space="preserve">REVISÓ: 
</t>
    </r>
    <r>
      <rPr>
        <sz val="9"/>
        <color rgb="FF000000"/>
        <rFont val="Arial"/>
        <family val="2"/>
      </rPr>
      <t xml:space="preserve">        Subintendente </t>
    </r>
    <r>
      <rPr>
        <b/>
        <sz val="9"/>
        <color rgb="FF000000"/>
        <rFont val="Arial"/>
        <family val="2"/>
      </rPr>
      <t xml:space="preserve">CARLOS ARTURO PEÑA CASTAÑEDA
</t>
    </r>
    <r>
      <rPr>
        <sz val="9"/>
        <color rgb="FF000000"/>
        <rFont val="Arial"/>
        <family val="2"/>
      </rPr>
      <t xml:space="preserve">                                Responsable de Planeación</t>
    </r>
  </si>
  <si>
    <r>
      <t xml:space="preserve">Iniciativa estratégica: </t>
    </r>
    <r>
      <rPr>
        <sz val="9"/>
        <rFont val="Arial"/>
        <family val="2"/>
      </rPr>
      <t>Desarrollar estrategias para el cumplimiento de la política de gestión estadística en las Direcciones y Unidades.</t>
    </r>
  </si>
  <si>
    <r>
      <t xml:space="preserve">Nombre del plan: </t>
    </r>
    <r>
      <rPr>
        <sz val="9"/>
        <rFont val="Arial"/>
        <family val="2"/>
      </rPr>
      <t>DIJIN_2025_OE6_Seguimiento a la Implementación de la Política Estadística Institucional.</t>
    </r>
  </si>
  <si>
    <r>
      <t xml:space="preserve">Descripción: </t>
    </r>
    <r>
      <rPr>
        <sz val="9"/>
        <rFont val="Arial"/>
        <family val="2"/>
      </rPr>
      <t>Dar seguimiento a la implementación de la política estadística a nivel institucional, para reforzar el cumplimiento y parámetros que respondan a estándares de calidad en el proceso estadístico y difusión.</t>
    </r>
  </si>
  <si>
    <r>
      <t xml:space="preserve">Responsable: </t>
    </r>
    <r>
      <rPr>
        <sz val="9"/>
        <rFont val="Arial"/>
        <family val="2"/>
      </rPr>
      <t>Director de Investigación Criminal e INTERPOL.</t>
    </r>
  </si>
  <si>
    <r>
      <t xml:space="preserve">Indicador: </t>
    </r>
    <r>
      <rPr>
        <sz val="9"/>
        <rFont val="Arial"/>
        <family val="2"/>
      </rPr>
      <t>H.S. Atención a requerimientos estadísticos.</t>
    </r>
  </si>
  <si>
    <t>ND</t>
  </si>
  <si>
    <r>
      <t>Proceso:</t>
    </r>
    <r>
      <rPr>
        <sz val="9"/>
        <rFont val="Arial"/>
        <family val="2"/>
      </rPr>
      <t xml:space="preserve"> Investigación Criminal.</t>
    </r>
  </si>
  <si>
    <r>
      <t xml:space="preserve">Área organizacional: </t>
    </r>
    <r>
      <rPr>
        <sz val="9"/>
        <rFont val="Arial"/>
        <family val="2"/>
      </rPr>
      <t>Área de Investigación Criminológica.</t>
    </r>
  </si>
  <si>
    <r>
      <t xml:space="preserve">Realizar reunión virtual y/o presencial con las Direcciones y Unidades que operacionalizan estadística, con el fin de retroalimentar los lineamientos establecidos para la aplicación de la política estadística. 
</t>
    </r>
    <r>
      <rPr>
        <b/>
        <sz val="9"/>
        <rFont val="Arial"/>
        <family val="2"/>
      </rPr>
      <t>Evidencia:</t>
    </r>
    <r>
      <rPr>
        <sz val="9"/>
        <rFont val="Arial"/>
        <family val="2"/>
      </rPr>
      <t xml:space="preserve"> Comunicación oficial dirigida al señor Director de Investigación Criminal e INTERPOL, informe de actividades, anexando acta con los temas socializados y planillas de asistencia.</t>
    </r>
  </si>
  <si>
    <t>Área de Investigación Criminológica.</t>
  </si>
  <si>
    <r>
      <t xml:space="preserve">Diligenciar el formato de autodiagnóstico o evaluación, con el fin de identificar debilidades y fortalezas de la operación estadística.
</t>
    </r>
    <r>
      <rPr>
        <b/>
        <sz val="9"/>
        <rFont val="Arial"/>
        <family val="2"/>
      </rPr>
      <t>Evidencia:</t>
    </r>
    <r>
      <rPr>
        <sz val="9"/>
        <rFont val="Arial"/>
        <family val="2"/>
      </rPr>
      <t xml:space="preserve"> Comunicación oficial dirigida al señor Director de Investigación Criminal e INTERPOL remitiendo los resultados obtenidos del autodiagnóstico.</t>
    </r>
  </si>
  <si>
    <t>Jefatura Nacional del Servicio de Policía (JESEP)</t>
  </si>
  <si>
    <t>Dirección de Inteligencia Policial (DIPOL)</t>
  </si>
  <si>
    <t xml:space="preserve"> Dirección de Protección y Servicios Especiales (DIPRO)</t>
  </si>
  <si>
    <t xml:space="preserve">Dirección de Antinarcóticos (DIRAN) </t>
  </si>
  <si>
    <t>Dirección de Bienestar Social (DIBIE)</t>
  </si>
  <si>
    <t xml:space="preserve">   Jefatura Nacional de Administración de Recursos (JENAR). 
</t>
  </si>
  <si>
    <r>
      <t xml:space="preserve">Diligenciar el autodiagnóstico del DANE, conforme a los autodiagnósticos realizados por cada una de las unidades policiales que operacionalizan la política estadística.
</t>
    </r>
    <r>
      <rPr>
        <b/>
        <sz val="9"/>
        <rFont val="Arial"/>
        <family val="2"/>
      </rPr>
      <t>Evidencia:</t>
    </r>
    <r>
      <rPr>
        <sz val="9"/>
        <rFont val="Arial"/>
        <family val="2"/>
      </rPr>
      <t xml:space="preserve"> Comunicación oficial dirigida al señor Director de Investigación Criminal e INTERPOL remitiendo informe de actividades donde se resalte el cumplimiento al DANE y los resultados obtenidos de cada Dirección y Unidad.</t>
    </r>
  </si>
  <si>
    <t>Área de Investigación Criminológica.
(DIJIN)</t>
  </si>
  <si>
    <t xml:space="preserve">9. Definir un plan de capacitación para las unidades operadoras de estadística </t>
  </si>
  <si>
    <t>Realizar los cursos de capacitación conforme al plan de transferencia de conocimientos, el cual está dirigido para los funcionarios encargados de la implementación de la política de gestión de la información estadística.
Evidencia: Comunicación Oficial dirigida al Director  de Investigación Criminal e INTERPOL, remitiendo informe ejecutivo con los diplomas otorgados a funcionarios de la Direcciones y Unidades comprometidas.</t>
  </si>
  <si>
    <t xml:space="preserve">10. Definir un plan de capacitación para las unidades operadoras de estadística </t>
  </si>
  <si>
    <t xml:space="preserve">11. Definir un plan de capacitación para las unidades operadoras de estadística </t>
  </si>
  <si>
    <t>Dirección de Protección y Servicios Especiales (DIPRO)</t>
  </si>
  <si>
    <t xml:space="preserve">12. Definir un plan de capacitación para las unidades operadoras de estadística </t>
  </si>
  <si>
    <t>Dirección de Antinarcóticos (DIRAN)</t>
  </si>
  <si>
    <t xml:space="preserve">13. Definir un plan de capacitación para las unidades operadoras de estadística </t>
  </si>
  <si>
    <t xml:space="preserve"> Dirección de Bienestar Social (DIBIE)</t>
  </si>
  <si>
    <t xml:space="preserve">14. Definir un plan de capacitación para las unidades operadoras de estadística </t>
  </si>
  <si>
    <t xml:space="preserve">Jefatura Nacional de Administración de Recursos (JENAR). 
</t>
  </si>
  <si>
    <r>
      <t xml:space="preserve">Elaborar  un documento  por parte de los responsables de la operación estadística identificada,  en el que se detalle las variables de la base de datos que  requieran de Anonimización de las bases de datos de registros administrativos para promover el acceso y el aprovechamiento estadístico, respetando la confidencialidad de la información. 
</t>
    </r>
    <r>
      <rPr>
        <b/>
        <sz val="9"/>
        <rFont val="Arial"/>
        <family val="2"/>
      </rPr>
      <t>Evidencia:</t>
    </r>
    <r>
      <rPr>
        <sz val="9"/>
        <rFont val="Arial"/>
        <family val="2"/>
      </rPr>
      <t xml:space="preserve"> Comunicación oficial dirigida al señor Director de Investigación Criminal e INTERPOL, anexando los documento generado para la operación estadística.</t>
    </r>
  </si>
  <si>
    <t>Dirección de Inteligencia Policial (DIPOL),</t>
  </si>
  <si>
    <t xml:space="preserve">  Jefatura Nacional de Administración de Recursos (JENAR)
</t>
  </si>
  <si>
    <r>
      <t xml:space="preserve">Elaboración de un documento que permita fijar los tiempos de respuesta para responder a las necesidades a los usuarios de la operación estadística en términos de oportunidad.
</t>
    </r>
    <r>
      <rPr>
        <b/>
        <sz val="9"/>
        <rFont val="Arial"/>
        <family val="2"/>
      </rPr>
      <t>Evidencia:</t>
    </r>
    <r>
      <rPr>
        <sz val="9"/>
        <rFont val="Arial"/>
        <family val="2"/>
      </rPr>
      <t xml:space="preserve"> Comunicación oficial dirigida al señor Director de Investigación Criminal e INTERPOL, anexando las comunicaciones oficiales o evidencia.</t>
    </r>
  </si>
  <si>
    <r>
      <t xml:space="preserve">Realizar la verificación  del cumplimiento de los lineamientos de la  operaciones estadísticas a las Direcciones y Unidades identificadas en compañía de la Oficina de Planeación.
</t>
    </r>
    <r>
      <rPr>
        <b/>
        <sz val="9"/>
        <rFont val="Arial"/>
        <family val="2"/>
      </rPr>
      <t>Evidencia:</t>
    </r>
    <r>
      <rPr>
        <sz val="9"/>
        <rFont val="Arial"/>
        <family val="2"/>
      </rPr>
      <t xml:space="preserve"> Comunicación oficial dirigida al señor Director de Investigación Criminal e INTERPOL, remitiendo informe con los resultados obtenidos en el ejercicio.</t>
    </r>
  </si>
  <si>
    <t>Jefe Grupo de Planeación.
(DIJIN)</t>
  </si>
  <si>
    <r>
      <t xml:space="preserve">ELABORÓ:
</t>
    </r>
    <r>
      <rPr>
        <sz val="9"/>
        <color indexed="8"/>
        <rFont val="Arial"/>
        <family val="2"/>
      </rPr>
      <t>Mayor</t>
    </r>
    <r>
      <rPr>
        <b/>
        <sz val="9"/>
        <color indexed="8"/>
        <rFont val="Arial"/>
        <family val="2"/>
      </rPr>
      <t xml:space="preserve"> HAROL MAURICIO ORTEGÓN TORRES
</t>
    </r>
    <r>
      <rPr>
        <sz val="9"/>
        <color indexed="8"/>
        <rFont val="Arial"/>
        <family val="2"/>
      </rPr>
      <t>Jefe Área de Investigación Criminológica</t>
    </r>
  </si>
  <si>
    <r>
      <t xml:space="preserve">REVISÓ:            
</t>
    </r>
    <r>
      <rPr>
        <sz val="9"/>
        <color indexed="8"/>
        <rFont val="Arial"/>
        <family val="2"/>
      </rPr>
      <t xml:space="preserve">Teniente Coronel  </t>
    </r>
    <r>
      <rPr>
        <b/>
        <sz val="9"/>
        <color indexed="8"/>
        <rFont val="Arial"/>
        <family val="2"/>
      </rPr>
      <t xml:space="preserve">CAMILO TORRES QUIJANO
</t>
    </r>
    <r>
      <rPr>
        <sz val="9"/>
        <color indexed="8"/>
        <rFont val="Arial"/>
        <family val="2"/>
      </rPr>
      <t xml:space="preserve">Jefe Grupo de Planeación (E)
</t>
    </r>
  </si>
  <si>
    <r>
      <t xml:space="preserve">APROBÓ: 
</t>
    </r>
    <r>
      <rPr>
        <sz val="9"/>
        <rFont val="Arial"/>
        <family val="2"/>
      </rPr>
      <t>Coronel</t>
    </r>
    <r>
      <rPr>
        <b/>
        <sz val="9"/>
        <rFont val="Arial"/>
        <family val="2"/>
      </rPr>
      <t xml:space="preserve"> HEBERT NOE MEJÍA CASTRO
</t>
    </r>
    <r>
      <rPr>
        <sz val="9"/>
        <rFont val="Arial"/>
        <family val="2"/>
      </rPr>
      <t xml:space="preserve">Director de Investigación Criminal e INTERPOL </t>
    </r>
  </si>
  <si>
    <t>DIRECCIÓN DE INVESTIGACIÓN CRIMINAL E INTERPOL</t>
  </si>
  <si>
    <t>1. Retroalimentar de lineamientos.</t>
  </si>
  <si>
    <t>2. Actualizar autodiagnóstico en las Direcciones y Unidades de la Policía Nacional para identificar debilidades y fortalezas de su operación estadística.</t>
  </si>
  <si>
    <t>3. Actualizar autodiagnóstico en las Direcciones y Unidades de la Policía Nacional para identificar debilidades y fortalezas de su operación estadística.</t>
  </si>
  <si>
    <t>4. Actualizar autodiagnóstico en las Direcciones y Unidades de la Policía Nacional para identificar debilidades y fortalezas de su operación estadística.</t>
  </si>
  <si>
    <t>5. Actualizar autodiagnóstico en las Direcciones y Unidades de la Policía Nacional para identificar debilidades y fortalezas de su operación estadística.</t>
  </si>
  <si>
    <t>6. Actualizar autodiagnóstico en las Direcciones y Unidades de la Policía Nacional para identificar debilidades y fortalezas de su operación estadística.</t>
  </si>
  <si>
    <t>7. Actualizar autodiagnóstico en las Direcciones y Unidades de la Policía Nacional para identificar debilidades y fortalezas de su operación estadística.</t>
  </si>
  <si>
    <t>8. Diligenciar el autodiagnóstico del DANE, aplicado a Policía Nacional.</t>
  </si>
  <si>
    <t>15.  Expedir documento de variables que requieren Anonimización en las bases de datos.</t>
  </si>
  <si>
    <t>16.  Expedir documento de variables que requieren Anonimización en las bases de datos.</t>
  </si>
  <si>
    <t>17.  Expedir documento de variables que requieren Anonimización en las bases de datos.</t>
  </si>
  <si>
    <t>18.  Expedir  documento de variables que requieren Anonimización en las bases de datos.</t>
  </si>
  <si>
    <t>19.  Expedir  documento de variables que requieren Anonimización en las bases de datos.</t>
  </si>
  <si>
    <t>20.  Expedir  documento de variables que requieren Anonimización en las bases de datos.</t>
  </si>
  <si>
    <t>21.  Elaborar documento que registre los tiempos de respuesta establecidos para cada tipo de solicitud de  los clientes o usuarios.</t>
  </si>
  <si>
    <t>22.  Elaborar documento que registre los tiempos de respuesta establecidos para cada tipo de solicitud de  los clientes o usuarios.</t>
  </si>
  <si>
    <t>23.  Elaborar documento que registre los tiempos de respuesta establecidos para cada tipo de solicitud de  los clientes o usuarios.</t>
  </si>
  <si>
    <t>24.  Elaborar documento que registre los tiempos de respuesta establecidos para cada tipo de solicitud de  los clientes o usuarios.</t>
  </si>
  <si>
    <t>25  Elaborar documento que registre los tiempos de respuesta establecidos para cada tipo de solicitud de  los clientes o usuarios.</t>
  </si>
  <si>
    <t>26.  Elaborar documento que registre los tiempos de respuesta establecidos para cada tipo de solicitud de  los clientes o usuarios.</t>
  </si>
  <si>
    <t>27.  Verificar cumplimiento a  la Política de Gestión de la Información Estadística en la Policía Nacional.</t>
  </si>
  <si>
    <t>28. Presentar la evaluación final del impacto y resultados del plan.</t>
  </si>
  <si>
    <r>
      <t xml:space="preserve">Realizar la evaluación del desempeño del plan de acción el cual mide el impacto de las tareas planeadas para la presente vigencia.
</t>
    </r>
    <r>
      <rPr>
        <b/>
        <sz val="9"/>
        <rFont val="Arial"/>
        <family val="2"/>
      </rPr>
      <t xml:space="preserve">Evidencia: </t>
    </r>
    <r>
      <rPr>
        <sz val="9"/>
        <rFont val="Arial"/>
        <family val="2"/>
      </rPr>
      <t xml:space="preserve">Comunicación oficial dirigida al señor subdirector general de la Policía Nacional, remitiendo el instrumento de evaluación del desempeño del plan de acción de la presente vigencia.
</t>
    </r>
  </si>
  <si>
    <r>
      <t xml:space="preserve">Nombre del plan: </t>
    </r>
    <r>
      <rPr>
        <sz val="9"/>
        <color rgb="FF000000"/>
        <rFont val="Arial"/>
        <family val="2"/>
      </rPr>
      <t>JESEP_2025_OE11_Centro Integrado de Información para la Prevención, Atención y Protección de Violencias Basadas en Género - CI2VBG de la Policía Nacional.</t>
    </r>
  </si>
  <si>
    <t xml:space="preserve">
10/04/2025
20/07/2025
20/11/2025</t>
  </si>
  <si>
    <t xml:space="preserve">
01/02/2025
10/04/2025
20/07/2025</t>
  </si>
  <si>
    <t xml:space="preserve">DIRECCIÓN DE PROTECCIÓN Y SERVICIOS ESPECIALES </t>
  </si>
  <si>
    <r>
      <t>Objetivo estratégico:</t>
    </r>
    <r>
      <rPr>
        <sz val="9"/>
        <rFont val="Arial"/>
        <family val="2"/>
      </rPr>
      <t xml:space="preserve"> OE3  Participar efectivamente en el ciclo de la gestion territorial para la seguridad y la convivencia.</t>
    </r>
  </si>
  <si>
    <r>
      <t xml:space="preserve">Iniciativa estratégica: </t>
    </r>
    <r>
      <rPr>
        <sz val="9"/>
        <rFont val="Arial"/>
        <family val="2"/>
      </rPr>
      <t xml:space="preserve">Fortalecimiento de la seguridad física de las instalaciones policiales y activos vitales </t>
    </r>
  </si>
  <si>
    <r>
      <t xml:space="preserve">Nombre del plan: </t>
    </r>
    <r>
      <rPr>
        <sz val="9"/>
        <color rgb="FF000000"/>
        <rFont val="Arial"/>
        <family val="2"/>
      </rPr>
      <t>DIPRO_2025_OE3_Fortalecimiento de la seguridad física de las instalaciones policiales con mayor exposición al riesgo de atentados, a través del despliegue de la Resolución 01675 del 21/05/2021.</t>
    </r>
  </si>
  <si>
    <t>Descripción: despliegue de acciones de inspección y control, con el fin de mitigar los riesgos a las instalaciones policiales y activos vitales.</t>
  </si>
  <si>
    <r>
      <t>Responsable:</t>
    </r>
    <r>
      <rPr>
        <sz val="9"/>
        <rFont val="Arial"/>
        <family val="2"/>
      </rPr>
      <t xml:space="preserve"> Director de Protección y Servicios Especiales </t>
    </r>
  </si>
  <si>
    <r>
      <t xml:space="preserve"> Área organizacional:</t>
    </r>
    <r>
      <rPr>
        <sz val="9"/>
        <rFont val="Arial"/>
        <family val="2"/>
      </rPr>
      <t xml:space="preserve"> Área de Protección a Personas e Instalaciones </t>
    </r>
  </si>
  <si>
    <r>
      <t xml:space="preserve">Presupuesto:  </t>
    </r>
    <r>
      <rPr>
        <sz val="9"/>
        <rFont val="Arial"/>
        <family val="2"/>
      </rPr>
      <t>$</t>
    </r>
    <r>
      <rPr>
        <b/>
        <sz val="9"/>
        <rFont val="Arial"/>
        <family val="2"/>
      </rPr>
      <t xml:space="preserve"> </t>
    </r>
    <r>
      <rPr>
        <sz val="9"/>
        <rFont val="Arial"/>
        <family val="2"/>
      </rPr>
      <t>17.908.543</t>
    </r>
  </si>
  <si>
    <r>
      <t xml:space="preserve">Determinar las estrategias a implementar en los Departamentos y Metropolitanes de Policía, con el fin de verificar la aplicación de la resolución 01675 del 21/05/2021.
</t>
    </r>
    <r>
      <rPr>
        <b/>
        <sz val="9"/>
        <color indexed="8"/>
        <rFont val="Arial"/>
        <family val="2"/>
      </rPr>
      <t xml:space="preserve">Evidencia: </t>
    </r>
    <r>
      <rPr>
        <sz val="9"/>
        <color indexed="8"/>
        <rFont val="Arial"/>
        <family val="2"/>
      </rPr>
      <t>comunicación oficial dirigida señor Director de Protección y Servicios Especiales,  donde se relacione la metodología dispuesta para la ejecución de las visitas.</t>
    </r>
  </si>
  <si>
    <t>Jefe Grupo de Segurida Fisica de Instalaciones Policiales y Activos Vitales.</t>
  </si>
  <si>
    <r>
      <t xml:space="preserve">Verificar y realizar visitas aleatorias a las unidades policiales con mayor incidencia en afectación a instalaciones, de acuerdo a la información registrada en el Sistema de Información de Seguridad Física.
</t>
    </r>
    <r>
      <rPr>
        <b/>
        <sz val="9"/>
        <color rgb="FF000000"/>
        <rFont val="Arial"/>
        <family val="2"/>
      </rPr>
      <t>Evidencia:</t>
    </r>
    <r>
      <rPr>
        <sz val="9"/>
        <color rgb="FF000000"/>
        <rFont val="Arial"/>
        <family val="2"/>
      </rPr>
      <t xml:space="preserve"> comunicación oficial dirigida señor Director de Protección y Servicios Especiales, emitiendo conceptos y brindando asesoria con el fin de fortalecer la seguridad física de instalaciones, de acuerdo a la nomatividad vigente.</t>
    </r>
  </si>
  <si>
    <t xml:space="preserve">1/02/2025
</t>
  </si>
  <si>
    <t xml:space="preserve">20/06/2025
</t>
  </si>
  <si>
    <r>
      <t xml:space="preserve">Plantear las  acciones de mejora por cada una de las Instalaciones Policiales vistadas de acuerdo a las falencias o vulnerabilidades encontradas con el fin de mitigar la ocurrencia de estas.
</t>
    </r>
    <r>
      <rPr>
        <b/>
        <sz val="9"/>
        <color indexed="8"/>
        <rFont val="Arial"/>
        <family val="2"/>
      </rPr>
      <t>Evidencia:</t>
    </r>
    <r>
      <rPr>
        <sz val="9"/>
        <color indexed="8"/>
        <rFont val="Arial"/>
        <family val="2"/>
      </rPr>
      <t xml:space="preserve"> comunicación oficial dirigida señor Director de Protección y Servicios Especiales, emitiendo en el documento las acciones de mejora propuestas a Departamentos y Metropolitanas intervenidos.</t>
    </r>
  </si>
  <si>
    <t xml:space="preserve">1/03/2025
</t>
  </si>
  <si>
    <r>
      <t xml:space="preserve">Verificar y realizar visitas aleatorias a las unidades policiales con mayor incidencia en afectación a instalaciones, de acuerdo a la información registrada en el Sistema de Información de Seguridad Física.
</t>
    </r>
    <r>
      <rPr>
        <b/>
        <sz val="9"/>
        <color rgb="FF000000"/>
        <rFont val="Arial"/>
        <family val="2"/>
      </rPr>
      <t>Evidencia:</t>
    </r>
    <r>
      <rPr>
        <sz val="9"/>
        <color rgb="FF000000"/>
        <rFont val="Arial"/>
        <family val="2"/>
      </rPr>
      <t xml:space="preserve"> comunicación oficial dirigida señor Director de Protección y Servicios Especiales.</t>
    </r>
  </si>
  <si>
    <t xml:space="preserve">01/06/2025
</t>
  </si>
  <si>
    <t xml:space="preserve">20/10/2025
</t>
  </si>
  <si>
    <r>
      <t xml:space="preserve">Hacer seguimiento a las actividades propuestas con el fin de que estas se cumplan y asi subsanar las inconsistencias encontradas en las unidades visitadas.
</t>
    </r>
    <r>
      <rPr>
        <b/>
        <sz val="9"/>
        <color rgb="FF000000"/>
        <rFont val="Arial"/>
        <family val="2"/>
      </rPr>
      <t>Evidencia:</t>
    </r>
    <r>
      <rPr>
        <sz val="9"/>
        <color rgb="FF000000"/>
        <rFont val="Arial"/>
        <family val="2"/>
      </rPr>
      <t xml:space="preserve"> comunicación oficial dirigida señor Director de Protección y Servicios Especiales, de las actividades realizadas en cuanto al seguimiento de la aplicación de las acciones de mejora propuestas. 
</t>
    </r>
  </si>
  <si>
    <r>
      <t xml:space="preserve">Realizar la evaluación del desempeño del plan de acción el cual mide el impacto de las tareas planeadas para la presente vigencia.
</t>
    </r>
    <r>
      <rPr>
        <b/>
        <sz val="9"/>
        <color rgb="FF000000"/>
        <rFont val="Arial"/>
        <family val="2"/>
      </rPr>
      <t xml:space="preserve">
Evidencia:</t>
    </r>
    <r>
      <rPr>
        <sz val="9"/>
        <color rgb="FF000000"/>
        <rFont val="Arial"/>
        <family val="2"/>
      </rPr>
      <t xml:space="preserve"> comunicación oficial dirigida al señor subdirector general de la Policía Nacional, evidendicando el instrumento de evaluación del desempeño del plan de acción de la presente vigencia.</t>
    </r>
  </si>
  <si>
    <t>Jefe Planeación DIPRO</t>
  </si>
  <si>
    <t>DIRECCIÓN DE PROTECCIÓN Y SERVICIOS ESPECIALES</t>
  </si>
  <si>
    <r>
      <t xml:space="preserve">Objetivo estratégico: </t>
    </r>
    <r>
      <rPr>
        <sz val="9"/>
        <rFont val="Arial"/>
        <family val="2"/>
      </rPr>
      <t xml:space="preserve"> Fortalecer el servicio de policia para la atención de poblaciones de especial protección constitucional</t>
    </r>
  </si>
  <si>
    <r>
      <t xml:space="preserve">Iniciativa estratégica: </t>
    </r>
    <r>
      <rPr>
        <sz val="9"/>
        <rFont val="Arial"/>
        <family val="2"/>
      </rPr>
      <t xml:space="preserve">Atención a la población de especial protección constitucional </t>
    </r>
  </si>
  <si>
    <t>Crear mecanismo de articulación de capacidades interinstitucionales para el intercambio y suministro de información, logrando la identificación y caracterización de fenómenos, actores y amenazas que inciden en la afectación integral a NNA.</t>
  </si>
  <si>
    <r>
      <t xml:space="preserve">Área organizacional: </t>
    </r>
    <r>
      <rPr>
        <sz val="9"/>
        <rFont val="Arial"/>
        <family val="2"/>
      </rPr>
      <t>Área de Protección a la Infancia y Adolescencia</t>
    </r>
  </si>
  <si>
    <t>1. Socializar iniciativa con las unidades vinculadas a la estrategia E-PAIS</t>
  </si>
  <si>
    <t xml:space="preserve">
20/02/2025
</t>
  </si>
  <si>
    <t xml:space="preserve">Jefe planeación Dipol </t>
  </si>
  <si>
    <t>3. Difundir el acto administrativo del CI3 (nivel central y regional).</t>
  </si>
  <si>
    <t xml:space="preserve">
30/05/2025
</t>
  </si>
  <si>
    <t>4. Convocar sesiones ordinarias y/o extraordinarias</t>
  </si>
  <si>
    <t>5. Hacer seguimiento a las sesiones convocadas en el nivel regional y seccional</t>
  </si>
  <si>
    <r>
      <rPr>
        <b/>
        <sz val="9"/>
        <color rgb="FF000000"/>
        <rFont val="Arial"/>
        <family val="2"/>
      </rPr>
      <t xml:space="preserve">ELABORÓ:
Teniente Coronel CLAUDIA PATRICIA SUAREZ CARRILLO  
</t>
    </r>
    <r>
      <rPr>
        <sz val="9"/>
        <color rgb="FF000000"/>
        <rFont val="Arial"/>
        <family val="2"/>
      </rPr>
      <t>Jefe Área Protección a la Infancia y la Adolescencia</t>
    </r>
    <r>
      <rPr>
        <b/>
        <sz val="9"/>
        <color rgb="FFFF0000"/>
        <rFont val="Arial"/>
        <family val="2"/>
      </rPr>
      <t xml:space="preserve">
</t>
    </r>
    <r>
      <rPr>
        <b/>
        <sz val="9"/>
        <rFont val="Arial"/>
        <family val="2"/>
      </rPr>
      <t xml:space="preserve">
</t>
    </r>
    <r>
      <rPr>
        <b/>
        <sz val="9"/>
        <color rgb="FF000000"/>
        <rFont val="Arial"/>
        <family val="2"/>
      </rPr>
      <t xml:space="preserve">
</t>
    </r>
  </si>
  <si>
    <r>
      <t>REVISÓ:
Mayor.  ROBINSON BARRIOS CASTIBLANCO</t>
    </r>
    <r>
      <rPr>
        <sz val="9"/>
        <rFont val="Arial"/>
        <family val="2"/>
      </rPr>
      <t xml:space="preserve">
Jefe de Planeación</t>
    </r>
  </si>
  <si>
    <r>
      <t xml:space="preserve">Nombre del plan: </t>
    </r>
    <r>
      <rPr>
        <sz val="9"/>
        <color theme="1"/>
        <rFont val="Arial"/>
        <family val="2"/>
      </rPr>
      <t>DIPRO_2025_OE10_Creación del Centro Integrado de Información e Inteligencia para la Protección de Niños Niñas y Adolescentes  CI3NNA</t>
    </r>
  </si>
  <si>
    <r>
      <t xml:space="preserve">Responsable: </t>
    </r>
    <r>
      <rPr>
        <sz val="9"/>
        <rFont val="Arial"/>
        <family val="2"/>
      </rPr>
      <t>Director de Protección y Servicios Especiales</t>
    </r>
  </si>
  <si>
    <r>
      <t xml:space="preserve">Presupuesto: </t>
    </r>
    <r>
      <rPr>
        <sz val="9"/>
        <rFont val="Arial"/>
        <family val="2"/>
      </rPr>
      <t>$ 48.782.560</t>
    </r>
  </si>
  <si>
    <t>2. Realizar la materialización acto administrativo de creación del CI3NNA</t>
  </si>
  <si>
    <t>Indicador:</t>
  </si>
  <si>
    <r>
      <t xml:space="preserve">Objetivo estratégico: </t>
    </r>
    <r>
      <rPr>
        <sz val="9"/>
        <rFont val="Arial"/>
        <family val="2"/>
      </rPr>
      <t>OE11 Implementar el nuevo modelo de direccionamiento del servicio de policía orientado a las personas con enfoque territorial</t>
    </r>
  </si>
  <si>
    <r>
      <t xml:space="preserve">Iniciativa estratégica: </t>
    </r>
    <r>
      <rPr>
        <sz val="9"/>
        <rFont val="Arial"/>
        <family val="2"/>
      </rPr>
      <t>Implementar la "Estrategia Turismo Seguro" en 17 ciudades icónicas de Colombia</t>
    </r>
  </si>
  <si>
    <r>
      <t xml:space="preserve">Nombre del plan: </t>
    </r>
    <r>
      <rPr>
        <sz val="9"/>
        <color rgb="FF000000"/>
        <rFont val="Arial"/>
        <family val="2"/>
      </rPr>
      <t>DIPRO_2025_OE11_EC2IE8_Lanzamiento Estrategia Turismo Seguro en 17 ciudades.</t>
    </r>
  </si>
  <si>
    <r>
      <t>Descripción:</t>
    </r>
    <r>
      <rPr>
        <sz val="9"/>
        <rFont val="Arial"/>
        <family val="2"/>
      </rPr>
      <t xml:space="preserve"> Implementar la "Estrategia Turismo Seguro" alineada al modelo de direccionamiento del servicio de policía orientado a las personas, con un enfoque territorial que promueva la seguridad y el desarrollo de un turismo sostenible, responsable, accesible e inteligente a través de la articulación interinstitucional en 17 ciudades priorizadas: Tunja, Maicao, Neiva, Bucaramanga, Ibagué, Bogotá, Barranquilla, Cartagena, Cúcuta, Manizales, Medellín, Popayán, Quibdó, Santa Marta, Armenia, Santiago de Cali y Villavicencio.</t>
    </r>
  </si>
  <si>
    <t>2er. Trim.</t>
  </si>
  <si>
    <r>
      <t>Proceso:</t>
    </r>
    <r>
      <rPr>
        <sz val="9"/>
        <rFont val="Arial"/>
        <family val="2"/>
      </rPr>
      <t xml:space="preserve"> Prevención y Control Policial </t>
    </r>
  </si>
  <si>
    <r>
      <t xml:space="preserve">Área organizacional: </t>
    </r>
    <r>
      <rPr>
        <sz val="9"/>
        <rFont val="Arial"/>
        <family val="2"/>
      </rPr>
      <t>Proteccion al Turismo y Patrimonio Nacional</t>
    </r>
  </si>
  <si>
    <r>
      <t xml:space="preserve">Presupuesto: </t>
    </r>
    <r>
      <rPr>
        <sz val="9"/>
        <rFont val="Arial"/>
        <family val="2"/>
      </rPr>
      <t>$ 28.201.353</t>
    </r>
  </si>
  <si>
    <t>1. Presentar la Estrategia Turismo Seguro</t>
  </si>
  <si>
    <r>
      <rPr>
        <sz val="9"/>
        <color rgb="FF000000"/>
        <rFont val="Arial"/>
        <family val="2"/>
      </rPr>
      <t xml:space="preserve">Presentación "Estrategia Turismo Seguro", a los señores comandantes de metropolitanas y departamentos de policía, con el fin de que sean los  promotores de su implementación ante las autoridades político-administrativas,  gremios, clústeres, frentes de seguridad turística, grupos cívicos, juveniles y de mayores en las 17 ciudades priorizadas. 
</t>
    </r>
    <r>
      <rPr>
        <sz val="9"/>
        <color rgb="FFFF0000"/>
        <rFont val="Arial"/>
        <family val="2"/>
      </rPr>
      <t xml:space="preserve">
</t>
    </r>
    <r>
      <rPr>
        <b/>
        <sz val="9"/>
        <color rgb="FF000000"/>
        <rFont val="Arial"/>
        <family val="2"/>
      </rPr>
      <t xml:space="preserve">Evidencia: </t>
    </r>
    <r>
      <rPr>
        <sz val="9"/>
        <color rgb="FF000000"/>
        <rFont val="Arial"/>
        <family val="2"/>
      </rPr>
      <t>comunicado oficial con los resultados de impacto cuantitativos y cualitativos sobre el desarrollo de la actividad, dirigido al señor Director de Protección y Servicios Especiales, incluyendo soporte fotográfico.</t>
    </r>
  </si>
  <si>
    <t xml:space="preserve">Jefe de Area de Protección al Turismo y Patrimonio Nacional </t>
  </si>
  <si>
    <t>2. Presentar "Estrategia Turismo Seguro" a los aliados estratégicos de la cadena de valor del sector. </t>
  </si>
  <si>
    <r>
      <t xml:space="preserve">Realizar la coordinación interinstitucional con las autoridades gubernamentales, entidades públicas y privadas del orden regional, local y distrital, gremios, clústeres, operadores de servicios turísticos, comunidad anfitriona y capacidades institucionales de la Policía Nacional en la unidad, para presentar la Estrategia Turismo Seguro en las 17 ciudades priorizadas.
</t>
    </r>
    <r>
      <rPr>
        <b/>
        <sz val="9"/>
        <color indexed="8"/>
        <rFont val="Arial"/>
        <family val="2"/>
      </rPr>
      <t>Evidencia:</t>
    </r>
    <r>
      <rPr>
        <sz val="9"/>
        <color indexed="8"/>
        <rFont val="Arial"/>
        <family val="2"/>
      </rPr>
      <t xml:space="preserve"> comunicado oficial con los resultados de impacto cuantitativos y cualitativos sobre el desarrollo de la actividad, dirigido al señor Director de Protección y Servicios Especiales, incluyendo soporte fotográfico.</t>
    </r>
  </si>
  <si>
    <t>3. Promover la participación interinstitucional e intrainstitucional para el despliegue de la "Estrategia Turismo Seguro".</t>
  </si>
  <si>
    <r>
      <t xml:space="preserve">Crear y fortalecer espacios de participación ciudadana donde se vinculen, autoridades político-administrativas,  gremios, clústeres, frentes de seguridad turística, grupos cívicos, juveniles y de mayores para promover la seguridad turística con el fin de ser integrados en el despliegue de la "Estrategia Turismo Seguro"  en las 17 ciudades priorizadas. 
</t>
    </r>
    <r>
      <rPr>
        <b/>
        <sz val="9"/>
        <color rgb="FF000000"/>
        <rFont val="Arial"/>
        <family val="2"/>
      </rPr>
      <t xml:space="preserve">Evidencia: </t>
    </r>
    <r>
      <rPr>
        <sz val="9"/>
        <color rgb="FF000000"/>
        <rFont val="Arial"/>
        <family val="2"/>
      </rPr>
      <t>comunicado oficial con los resultados de impacto cuantitativos y cualitativos sobre el desarrollo de la actividad, dirigido al señor Director de Protección y Servicios Especiales, incluyendo soporte fotográfico.</t>
    </r>
  </si>
  <si>
    <t>4. Realizar el despliegue operacional "Estrategia Turismo Seguro" en las ciudades priorizadas</t>
  </si>
  <si>
    <r>
      <t xml:space="preserve">Coordinar la articulación de las capacidades interinstitucionales e intrainstitucionales frente al desarrollo masivo de acciones de prevención, vigilancia, control, investigación criminal e inteligencia policial, para mitigar, riesgos sociales y la comisión de delitos que afecten la cadena de valor del sector turístico y cultural, promoviendo destinos turísticos sostenibles, accesibles, responsables e inteligentes  en las 17 ciudades priorizadas. 
</t>
    </r>
    <r>
      <rPr>
        <b/>
        <sz val="9"/>
        <rFont val="Arial"/>
        <family val="2"/>
      </rPr>
      <t>Evidencia:</t>
    </r>
    <r>
      <rPr>
        <sz val="9"/>
        <rFont val="Arial"/>
        <family val="2"/>
      </rPr>
      <t xml:space="preserve"> comunicado oficial electrónico con los resultados de impacto cuantitativos y cualitativos sobre el desarrollo de la actividad, dirigido al señor Director de Protección y Servicios Especiales, incluyendo soporte fotográfico.</t>
    </r>
  </si>
  <si>
    <t>5. Realizar Lanzamiento "Estrategia Turismo Seguro"</t>
  </si>
  <si>
    <r>
      <t xml:space="preserve">Lanzamiento de la "Estrategia Turismo Seguro"  en las 17 ciudades priorizadas, con convocatoria oficial de la mayor autoridad administrativa, todos los actores que integran la cadena de valor turístico, desarrollado en espacio abierto al público, con asistencia mínima de 200 asistentes, con participación de medios de comunicación y de prensa, bajo los protocolos establecidos por la Policía Nacional.
</t>
    </r>
    <r>
      <rPr>
        <b/>
        <sz val="9"/>
        <rFont val="Arial"/>
        <family val="2"/>
      </rPr>
      <t>Evidencia:</t>
    </r>
    <r>
      <rPr>
        <sz val="9"/>
        <rFont val="Arial"/>
        <family val="2"/>
      </rPr>
      <t xml:space="preserve"> comunicado oficial electrónico con los resultados de impacto cuantitativos y cualitativos sobre el desarrollo de la actividad, dirigido al señor Director de Protección y Servicios Especiales, incluyendo soporte fotográfico.</t>
    </r>
  </si>
  <si>
    <t>6. Medir el impacto frente al despliegue operacional "Estrategia Turismo Seguro"</t>
  </si>
  <si>
    <r>
      <t xml:space="preserve">Desarrollar encuesta de percepción para medir el impacto generado en la implementación de la "Estrategia Turismo Seguro" en las 17 ciudades priorizadas, vinculando a  autoridades político-administrativas,  gremios, clústeres, frentes de seguridad turística, grupos cívicos, juveniles y de mayores.
</t>
    </r>
    <r>
      <rPr>
        <b/>
        <sz val="9"/>
        <rFont val="Arial"/>
        <family val="2"/>
      </rPr>
      <t>Evidencia:</t>
    </r>
    <r>
      <rPr>
        <sz val="9"/>
        <rFont val="Arial"/>
        <family val="2"/>
      </rPr>
      <t xml:space="preserve"> comunicado oficial electrónico con los resultados de impacto cuantitativos y cualitativos sobre el desarrollo de la actividad, dirigido al señor Director de Protección y Servicios Especiales, incluyendo soporte fotográfico.</t>
    </r>
  </si>
  <si>
    <t>7. Presentar la evaluación final del impacto y resultados del plan</t>
  </si>
  <si>
    <t xml:space="preserve">Jefe Planeación DIPRO </t>
  </si>
  <si>
    <t xml:space="preserve">  01/12/2025</t>
  </si>
  <si>
    <r>
      <t xml:space="preserve">ELABORÓ: 
</t>
    </r>
    <r>
      <rPr>
        <sz val="9"/>
        <rFont val="Arial"/>
        <family val="2"/>
      </rPr>
      <t xml:space="preserve">Capitán MARIA TEREZA JARAMILLO RESTREPO
Jefe Area de Protección al Turismo y Patrimonio Nacional </t>
    </r>
  </si>
  <si>
    <r>
      <t xml:space="preserve">REVISÓ: 
</t>
    </r>
    <r>
      <rPr>
        <sz val="9"/>
        <rFont val="Arial"/>
        <family val="2"/>
      </rPr>
      <t xml:space="preserve">Mayor ROBINSON BARRIOS CASTIBLANCO                         
Jefe Grupo Planeacion Dirección de Protección y Servicios Especiales </t>
    </r>
  </si>
  <si>
    <r>
      <t xml:space="preserve">APROBÓ:
</t>
    </r>
    <r>
      <rPr>
        <sz val="9"/>
        <rFont val="Arial"/>
        <family val="2"/>
      </rPr>
      <t>Coronel JUAN PABLO CUBIDES SALAZAR
Director de Protección y Servicios Especiales</t>
    </r>
  </si>
  <si>
    <r>
      <t xml:space="preserve">Socializar con los Jefes de Planeación, Jefes de Investigación Criminal y Jefes de Inteligencia Policial de las  Direcciones Operativos, el proyecto del anexo a la directiva Opareativa transitoria 024,frente al Centro Integrado de Información e Inteligencia para la Protección de Niños, Niñas y Adolescentes CI3NNA, con el fin de contar con la aprobación de las responsabilidad descritas.
</t>
    </r>
    <r>
      <rPr>
        <b/>
        <sz val="9"/>
        <rFont val="Arial"/>
        <family val="2"/>
      </rPr>
      <t>Evidencia</t>
    </r>
    <r>
      <rPr>
        <sz val="9"/>
        <rFont val="Arial"/>
        <family val="2"/>
      </rPr>
      <t xml:space="preserve">: Comunicación oficial dirigida al Director de Protección y Servicios Especiales remitiendo informe ejecutivo con los resultados de la socialización de la iniciativa con las unidades vinculadas. </t>
    </r>
  </si>
  <si>
    <t xml:space="preserve">Jefe Área de Proteccion a la Infancia y Adolecencia </t>
  </si>
  <si>
    <r>
      <t xml:space="preserve">Realizar las gestiones administrativas necesarias, para que se apruebe y firme por la Oficina de Planeación  de la Policía Nacional, el acto administrativo que adiciona el Centro Integrado de Información e Inteligencia para la Protección de Niños, Niñas y Adolescentes - </t>
    </r>
    <r>
      <rPr>
        <b/>
        <sz val="9"/>
        <rFont val="Arial"/>
        <family val="2"/>
      </rPr>
      <t>CI3NNA</t>
    </r>
    <r>
      <rPr>
        <sz val="9"/>
        <rFont val="Arial"/>
        <family val="2"/>
      </rPr>
      <t xml:space="preserve">, a la Estrategia de Protección a la Adolescencia e Infancia Segarra E-PAIS.
</t>
    </r>
    <r>
      <rPr>
        <b/>
        <sz val="9"/>
        <rFont val="Arial"/>
        <family val="2"/>
      </rPr>
      <t>Evidencia</t>
    </r>
    <r>
      <rPr>
        <sz val="9"/>
        <rFont val="Arial"/>
        <family val="2"/>
      </rPr>
      <t xml:space="preserve">:  Comunicación oficial dirigida al Director de Protección y Servicios Especiales remitiendo acto administrativo de creación del CI3NNA. </t>
    </r>
  </si>
  <si>
    <r>
      <t xml:space="preserve">Socializar con los comandantes de Región, Metropolitana y Departamentos de Policía y Directores Operativos, la finalidad del Centro Integrado de Información e Inteligencia para la Protección de Niños, Niñas y Adolescentes CI3NNA, especificando las responsabilidades específicas que tendrán al respecto, a través de las Seccionales de Protección y Servicios Especiales y Seccionales de Inteligencia Policial.
</t>
    </r>
    <r>
      <rPr>
        <b/>
        <sz val="9"/>
        <rFont val="Arial"/>
        <family val="2"/>
      </rPr>
      <t>Evidencia</t>
    </r>
    <r>
      <rPr>
        <sz val="9"/>
        <rFont val="Arial"/>
        <family val="2"/>
      </rPr>
      <t xml:space="preserve">:  Comunicación oficial dirigida al Director de Protección y Servicios Especiales remitiendo informe ejecutivo con los resultados obtenidos frente a la socialización del acto administrativo. </t>
    </r>
  </si>
  <si>
    <r>
      <t xml:space="preserve">
Convocar sesión ordinaria y/o extraordinarias (nivel central), a fin de analizar las problemáticas asociadas a los ejes temáticos de análisis (Reclutamiento ilícito, Explotación sexual comercial de NNA – ESCNNA y Uso de menores de edad para la comisión de delitos) 
</t>
    </r>
    <r>
      <rPr>
        <b/>
        <sz val="9"/>
        <rFont val="Arial"/>
        <family val="2"/>
      </rPr>
      <t>Evidencia</t>
    </r>
    <r>
      <rPr>
        <sz val="9"/>
        <rFont val="Arial"/>
        <family val="2"/>
      </rPr>
      <t>:  Comunicación oficial dirigida al Director de Protección y Servicios Especiales remitiendo informe ejecutivo con los resultados de las actividades realizadas.</t>
    </r>
  </si>
  <si>
    <t>Jefe Área de Proteccion a la Infancia y Adolecencia</t>
  </si>
  <si>
    <r>
      <t xml:space="preserve">
Hacer seguimiento a las sesiones ordinarias y/o extraordinarias que se convoquen en el nivel regional y seccional, verificando que se cumplan los parámetros establecidos por el anexo Nro. 8 a la Directiva Operativa Transitoria No. 024/ del 02 de octubre de 2024 / "parámetros de actuación policial para para el despliegue de la “estrategia protección a la adolescencia e infancia segura E-PAIS”.
</t>
    </r>
    <r>
      <rPr>
        <b/>
        <sz val="9"/>
        <rFont val="Arial"/>
        <family val="2"/>
      </rPr>
      <t>Evidencia</t>
    </r>
    <r>
      <rPr>
        <sz val="9"/>
        <rFont val="Arial"/>
        <family val="2"/>
      </rPr>
      <t>: Comunicación oficial dirigida al Director de Protección y Servicios Especiales remitiendo informe ejecutivo con los resultados de las actividades realizadas.</t>
    </r>
  </si>
  <si>
    <t>6.Presentar la evaluación final del impacto y resultados del plan.</t>
  </si>
  <si>
    <t>Jefe planeación DIPRO</t>
  </si>
  <si>
    <r>
      <t xml:space="preserve">Objetivo estratégico: </t>
    </r>
    <r>
      <rPr>
        <sz val="9"/>
        <rFont val="Arial"/>
        <family val="2"/>
      </rPr>
      <t>OE10 Fortalecer el servicio de policía para la atención de poblaciones de especial protección constitucional</t>
    </r>
  </si>
  <si>
    <r>
      <t xml:space="preserve">Descripción: </t>
    </r>
    <r>
      <rPr>
        <sz val="9"/>
        <color rgb="FF000000"/>
        <rFont val="Arial"/>
        <family val="2"/>
      </rPr>
      <t xml:space="preserve">contribuir a la protección de los derechos de los niños, niñas y adolescentes a nivel nacional,con un enfoque diferencial a través de la gestión comunitaria,  vigilancia y control, investigación criminal y la coordinación interinstitucional, para la corresponsabilidad  en la atención de delitos y fenómenos sociales, con el fin de aportar a la educación,  garantía y restablecimiento de los derechos de esta población en alineación a la Ley 1098 de 2006 "Código de la Infancia y la Adolescencia". </t>
    </r>
  </si>
  <si>
    <r>
      <t>Presupuesto:</t>
    </r>
    <r>
      <rPr>
        <sz val="9"/>
        <rFont val="Arial"/>
        <family val="2"/>
      </rPr>
      <t xml:space="preserve"> $ 274.250.278</t>
    </r>
  </si>
  <si>
    <t>CATEGORIA 1: APROVECHAMIENTO DEL USO DEL TIEMPO LIBRE. INICIATIVA ESTRATEGICA  52</t>
  </si>
  <si>
    <r>
      <t xml:space="preserve">1. Establecer un cronograma de actividades con entes gubernamentales para desarrollar actividades de emprendimiento del uso del tiempo libre por parte de niños, niñas y adolescentes.
</t>
    </r>
    <r>
      <rPr>
        <b/>
        <sz val="9"/>
        <rFont val="Arial"/>
        <family val="2"/>
      </rPr>
      <t xml:space="preserve">
</t>
    </r>
  </si>
  <si>
    <r>
      <t xml:space="preserve">Implementar el cronograma para el desarrollo de actividades dirigidas a los grupos de protección a la infancia y adolescencia a nivel nacional, en articulación con las entidades del Sistema Nacional de Bienestar Familiar.
</t>
    </r>
    <r>
      <rPr>
        <b/>
        <sz val="9"/>
        <color rgb="FF000000"/>
        <rFont val="Arial"/>
        <family val="2"/>
      </rPr>
      <t>Evidencia:</t>
    </r>
    <r>
      <rPr>
        <sz val="9"/>
        <color rgb="FF000000"/>
        <rFont val="Arial"/>
        <family val="2"/>
      </rPr>
      <t xml:space="preserve"> Comunicación oficial dirigida al Director de Protección y Servicios Especiales remitiendo informe ejecutivo indicando las actividades a  realizadas y proyectadas.</t>
    </r>
  </si>
  <si>
    <t>Jefe Area de Proteccion a la Infancia y Adolescencia</t>
  </si>
  <si>
    <t xml:space="preserve">2. Desarollar actividades según el cronograma  propuesto para el aprovechamiento del uso del tiempo libre con los niños, niñas y adolescentes.
</t>
  </si>
  <si>
    <r>
      <t xml:space="preserve">Realizar actividades enfocadas al aprendizaje con organizaciones que oferten  emprendimientos para el aprovechamiento del tiempo libre de niños niñas y adolescentes y enviar avances de las actividades desarrolladas.
</t>
    </r>
    <r>
      <rPr>
        <b/>
        <sz val="9"/>
        <color rgb="FF000000"/>
        <rFont val="Arial"/>
        <family val="2"/>
      </rPr>
      <t>Evidencia:</t>
    </r>
    <r>
      <rPr>
        <sz val="9"/>
        <color rgb="FF000000"/>
        <rFont val="Arial"/>
        <family val="2"/>
      </rPr>
      <t xml:space="preserve"> Comunicación oficial dirigida al Director de Protección y Servicios Especiales remitiendo informe ejecutivo con los resultados de las actividades realizadas.</t>
    </r>
  </si>
  <si>
    <t>30/03/2025
17/06/2025</t>
  </si>
  <si>
    <t>17/06/2025
16/09/2025</t>
  </si>
  <si>
    <t>3. Evaluar el impacto del desarrollo y aprendizaje con el emprendimiento desarrollado para el buen  uso del tiempo libre con los NNA.</t>
  </si>
  <si>
    <r>
      <t xml:space="preserve">Elaborar un informe ejecutivo que evidencie el impacto final de la implementación del uso del tiempo libre de lo NNA.
</t>
    </r>
    <r>
      <rPr>
        <b/>
        <sz val="9"/>
        <color rgb="FF000000"/>
        <rFont val="Arial"/>
        <family val="2"/>
      </rPr>
      <t xml:space="preserve">
Evidencia: </t>
    </r>
    <r>
      <rPr>
        <sz val="9"/>
        <color rgb="FF000000"/>
        <rFont val="Arial"/>
        <family val="2"/>
      </rPr>
      <t>Comunicación oficial dirigida al Director de Protección y Servicios Especiales remitiendo informe ejecutivo con los resultados de las actividades realizadas.</t>
    </r>
  </si>
  <si>
    <t>CATEGORIA 2 "CRUZADA NACIONAL CONTRA EL RECLUTAMIENTO DE NIÑOS, NIÑAS Y ADOLESCENTES."  INICIATIVA ESTRATEGICA COMPLEMENTARIA 119</t>
  </si>
  <si>
    <t xml:space="preserve">4. Elaborar un cronograma con CESEC para la ejecución de la "Cruzada Nacional contra el Reclutamiento de niños, niñas y adolescentes."   en las unidades focalizadas y priorizadas.
</t>
  </si>
  <si>
    <r>
      <t xml:space="preserve">Desarrollar un cronograma detallado con las actvidades que se desarrollarán en la  “Cruzada Nacional contra el Reclutamiento de Niños, Niñas y Adolescentes” en el marco de la estrategia E-PAIS, coordinando acciones con las entidades territoriales, el Sistema Nacional de Bienestar Familiar y las fuerzas de seguridad.
</t>
    </r>
    <r>
      <rPr>
        <b/>
        <sz val="9"/>
        <color rgb="FF000000"/>
        <rFont val="Arial"/>
        <family val="2"/>
      </rPr>
      <t xml:space="preserve">Evidencia: </t>
    </r>
    <r>
      <rPr>
        <sz val="9"/>
        <color rgb="FF000000"/>
        <rFont val="Arial"/>
        <family val="2"/>
      </rPr>
      <t>Comunicación oficial dirigida al Director de Protección y Servicios Especiales remitiendo informe ejecutivo con los resultados de las actividades realizadas.</t>
    </r>
  </si>
  <si>
    <t xml:space="preserve">5. Desarrollar  las actividades  planteadas "Cruzada Nacional contra el Reclutamiento de niños, niñas y adolescentes."  
</t>
  </si>
  <si>
    <r>
      <t xml:space="preserve">Desarrollo de las actividades en las zonas del pais propuestas.
</t>
    </r>
    <r>
      <rPr>
        <b/>
        <sz val="9"/>
        <color rgb="FF000000"/>
        <rFont val="Arial"/>
        <family val="2"/>
      </rPr>
      <t>Evidencia:</t>
    </r>
    <r>
      <rPr>
        <sz val="9"/>
        <color rgb="FF000000"/>
        <rFont val="Arial"/>
        <family val="2"/>
      </rPr>
      <t xml:space="preserve"> Comunicación oficial dirigida al Director de Protección y Servicios Especiales remitiendo informe ejecutivo con los resultados de las actividades frente a la "Cruzada Nacional contra el Reclutamiento de niños, niñas y adolescentes."  
</t>
    </r>
  </si>
  <si>
    <t>10/03/2025
11/06/2025
21/09/2025</t>
  </si>
  <si>
    <t>10/06/2025
20/09/2025
20/11/2025</t>
  </si>
  <si>
    <t xml:space="preserve">6. Evaluar el impacto del desarrollo de la "Cruzada Nacional contra el Reclutamiento de niños, niñas y adolescentes."  </t>
  </si>
  <si>
    <r>
      <t xml:space="preserve">Elaborar un informe ejecutivo mediante el cual se evidencie el desarrollo y el impacto de la "Cruzada Nacional contra el Reclutamiento de niños, niñas y adolescentes".
 </t>
    </r>
    <r>
      <rPr>
        <b/>
        <sz val="9"/>
        <color rgb="FF000000"/>
        <rFont val="Arial"/>
        <family val="2"/>
      </rPr>
      <t>Evidencia:</t>
    </r>
    <r>
      <rPr>
        <sz val="9"/>
        <color rgb="FF000000"/>
        <rFont val="Arial"/>
        <family val="2"/>
      </rPr>
      <t xml:space="preserve"> Comunicación oficial dirigida al Director de Protección, adjuntando un informe ejecutivo que documente el desarrollo de la cruzada, incluyendo actividades realizadas, impacto en las comunidades intervenidas y resultados operativos obtenidos.</t>
    </r>
  </si>
  <si>
    <t xml:space="preserve">CATEGORIA 3: DESPLEGAR ACTIVIDADES DE LAS PATRULLAS DE ATENCIÓN PARA LA INFANCIA SEGURA (PAIS) INICIATIVA ESTRATEGICA COMPLEMENTARIA 121 </t>
  </si>
  <si>
    <t>7. Realizar un cronograma de actividades en las que utilicen las patrullas  (PAIS)</t>
  </si>
  <si>
    <r>
      <t xml:space="preserve">Establecer un cronograma de actividades , verificando que grupos de infancia y adolescencia a nivel nacional  cuentan con patrullas (E-PAIS).
</t>
    </r>
    <r>
      <rPr>
        <b/>
        <sz val="9"/>
        <color rgb="FF000000"/>
        <rFont val="Arial"/>
        <family val="2"/>
      </rPr>
      <t xml:space="preserve"> Evidencia</t>
    </r>
    <r>
      <rPr>
        <sz val="9"/>
        <color rgb="FF000000"/>
        <rFont val="Arial"/>
        <family val="2"/>
      </rPr>
      <t>: Comunicación oficial dirigida al Director de Protección y Servicios Especiales remitiendo informe ejecutivo indicando las actividades a  realizadas y proyectadas.</t>
    </r>
  </si>
  <si>
    <t>8. Desarollar las actividades de las Patrullas de Atención para la Infancia Segura (PAIS)</t>
  </si>
  <si>
    <r>
      <t xml:space="preserve">Implementar acciones de prevención, vigilancia y control a través de las Patrullas de Atención para la Infancia Segura (PAIS, en articulación con entidades que conforman el Sistema Nacional de Bienestar Familiar, enfocadas en la protección de derechos de los NNA.
</t>
    </r>
    <r>
      <rPr>
        <b/>
        <sz val="9"/>
        <color rgb="FF000000"/>
        <rFont val="Arial"/>
        <family val="2"/>
      </rPr>
      <t xml:space="preserve">
Evidencia:</t>
    </r>
    <r>
      <rPr>
        <sz val="9"/>
        <color rgb="FF000000"/>
        <rFont val="Arial"/>
        <family val="2"/>
      </rPr>
      <t xml:space="preserve">  Comunicación oficial dirigida al Director de Protección y Servicios Especiales remitiendo informe ejecutivo indicando las actividades a  desarrolladas</t>
    </r>
  </si>
  <si>
    <t>10/09/2025
01/10/2025</t>
  </si>
  <si>
    <t>30/10/2025
25/11/2025</t>
  </si>
  <si>
    <t>9. Evaluar el impacto de las  actividades realizadas  con las Patrullas de Atención para la Infancia Segura (PAIS)</t>
  </si>
  <si>
    <t>Verificar el alcance de las acciones realizadas con las patrullas para la infancia segura (PAIS)
Evidencia: Comunicación oficial dirigida al Director de Protección, acompañada de un informe de actividades que evidencie el impacto y los resultados obtenidos por las patrullas PAIS en las áreas intervenidas, incluyendo datos estadísticos de las acciones desarrolladas.</t>
  </si>
  <si>
    <t>CATEGORIA 4.  DESARROLLAR LA CAJA DE HERRAMIENTAS EN TERRITORIO  INICIATIVA ESTRATEGICA COMPLEMENTARIA 123</t>
  </si>
  <si>
    <t>10. Socializar a los 54 grupos de proteccion a la infancia y adolescencia la actualización de la caja de  herramientas.</t>
  </si>
  <si>
    <r>
      <t>Reunion virtual con el fin de impartir instruccion sobre las nuevas tematicas en la actualización de las rutas de la "caja de herramientas" dirigido a líderes comunitarios, Juntas de Acción Comunal y entornos proptectores a nivel pais, con el fin de evitar violencia, abuso o explotación y demas delitos que afectas a los NNA, articulandonos con las entidades que hacen parte del Sistema Nacional de Bienestar Familiar. 
Evidencia:</t>
    </r>
    <r>
      <rPr>
        <b/>
        <sz val="9"/>
        <color rgb="FF000000"/>
        <rFont val="Arial"/>
        <family val="2"/>
      </rPr>
      <t xml:space="preserve"> </t>
    </r>
    <r>
      <rPr>
        <sz val="9"/>
        <color rgb="FF000000"/>
        <rFont val="Arial"/>
        <family val="2"/>
      </rPr>
      <t xml:space="preserve">Comunicación oficial dirigida al Director de Protección, enviando informe ejecutivo indicando las actividades  realizadas.
</t>
    </r>
  </si>
  <si>
    <t>11. Realizar videos educativos con las rutas y recomendaciones que aporten a la  "caja de  herramientas" en territorio</t>
  </si>
  <si>
    <t xml:space="preserve">Actualización de la caja de herramientas  con los 54 grupos de Protección a la Infancia y Adolescencia a nivel nacional, en colaboración con entidades del Sistema Nacional de Bienestar Familiar.
Evidencia: Comunicación oficial dirigida al Director de Protección y Servicios Especiales remitiendo informe ejecutivo indicando las actividades a  realizadas y proyectadas.
</t>
  </si>
  <si>
    <t>30/02/2025
21/05/2025
21/08/2025</t>
  </si>
  <si>
    <t>20/05/2025
20/08/2025
20/11/2025</t>
  </si>
  <si>
    <t>12. Evaluar el impacto del desarrollar la caja de  herramientas en territorio</t>
  </si>
  <si>
    <t xml:space="preserve">Elaborar un informe ejecutivo que evalúe el  el impacto del desarrollo de ¨la caja de herramientas¨.
Evidencia: Comunicación oficial dirigida al Director de Protección, anexando un informe ejecutivo con el resumen de las actividades realizadas, la lista de rutas socializadas, líderes capacitados y los resultados obtenidos en términos de activación de denuncias y protección de derechos.
</t>
  </si>
  <si>
    <t>CATEGORIA 5. "BLOG DE LA CONVIVENCIA". INICIATIVA ESTRATEGICA COMPLEMENTARIA 126</t>
  </si>
  <si>
    <t>13. Realizar cronograma de trabajo para Desplegar el "Blog de la convivencia" en instituciones educativas utilizando las TIC´S</t>
  </si>
  <si>
    <t>Desarrollar un cronograma identificando los colegios priorizados, en donde se presentan casos de delitos sexuales, comsumo de sustancias psicoactivas y riñas. 
Evidencia: Comunicación oficial dirigida al Director de Protección, enviando informe ejecutivo adjuntando cronograma.</t>
  </si>
  <si>
    <t xml:space="preserve">14. Desplegar el "Blog de la convivencia" en las instituciones educativas </t>
  </si>
  <si>
    <t>Implementar el "Blog de la Convivencia" en instituciones educativas priorizadas, en cooperación con entidades del Sistema Nacional de Bienestar Familiar de las unidades desconcentradas. 
Evidencia: Comunicación oficial dirigida al Director de Protección, enviando informe ejecutivo indicando las actividades  realizadas.</t>
  </si>
  <si>
    <t>31/03/2025
01/08/2025
01/11/2025</t>
  </si>
  <si>
    <t>20/06/2025
20/09/2025
01/12/2025</t>
  </si>
  <si>
    <t xml:space="preserve">15. Evaluar el impacto del despliegaue del "Blog de la convivencia" en instituciones educativas </t>
  </si>
  <si>
    <t xml:space="preserve">consolidar el alcance del despliegaue del "Blog de la convivencia" en instituciones educativas 
Evidencia: Comunicación oficial dirigida al Subdirector General de la Policía Nacional, detallando las actividades realizadas en las instituciones educativas, los contenidos socializados, la participación de la comunidad educativa. </t>
  </si>
  <si>
    <t>CATEGORÍA 4. EVALUACIÓN DEL PLAN</t>
  </si>
  <si>
    <t>16. Presentar la evaluación final del impacto y resultados del plan</t>
  </si>
  <si>
    <t xml:space="preserve">
Jefe Planeación DIPRO</t>
  </si>
  <si>
    <r>
      <t xml:space="preserve">Objetivo estratégico: </t>
    </r>
    <r>
      <rPr>
        <sz val="9"/>
        <rFont val="Arial"/>
        <family val="2"/>
      </rPr>
      <t>OE9. Contribuir a la protección del ambiente y el desarrollo sostenible</t>
    </r>
    <r>
      <rPr>
        <b/>
        <sz val="9"/>
        <rFont val="Arial"/>
        <family val="2"/>
      </rPr>
      <t>.</t>
    </r>
  </si>
  <si>
    <r>
      <t xml:space="preserve">Iniciativa estratégica: </t>
    </r>
    <r>
      <rPr>
        <sz val="9"/>
        <rFont val="Arial"/>
        <family val="2"/>
      </rPr>
      <t>Plan agua para la vida</t>
    </r>
  </si>
  <si>
    <r>
      <t>Descripción</t>
    </r>
    <r>
      <rPr>
        <sz val="9"/>
        <rFont val="Arial"/>
        <family val="2"/>
      </rPr>
      <t>: Suministrar dos  pozos de agua en la Alta Guajira, con el fin para mitigar la escasez del liquido  en las comunidades vulnerables, contribuyendo a la salud, bienestar y desarrollo sostenible de la población.</t>
    </r>
  </si>
  <si>
    <r>
      <t xml:space="preserve">Área organizacional: </t>
    </r>
    <r>
      <rPr>
        <sz val="9"/>
        <rFont val="Arial"/>
        <family val="2"/>
      </rPr>
      <t>Área de Carabineros y Guías Caninos para la protección Ambiental</t>
    </r>
  </si>
  <si>
    <r>
      <t xml:space="preserve">Presupuesto: </t>
    </r>
    <r>
      <rPr>
        <sz val="9"/>
        <rFont val="Arial"/>
        <family val="2"/>
      </rPr>
      <t>$27.281.383</t>
    </r>
  </si>
  <si>
    <t>1. Priorizar  las comunidades para la construcción de los pozos de agua</t>
  </si>
  <si>
    <t>Realizar la priorización de dos comunidades (rancherías) en el departamento de la guajira, que reúna las condiciones necesarias para la construcción de pozos de agua.
Evidencia: Comunicación oficial dirigida al Señor Subdirector General de la Policía Naciona remitiendo informe ejecutivo donde se evidencie metodología utilizada para la priorización de las dos comunidades para la construcción de los pozos de agua.</t>
  </si>
  <si>
    <t>2.Gestionar recursos</t>
  </si>
  <si>
    <t>Realizar la gestión para la consecución de los recursos con el fin de dar inicio a la construcción de los pozo de agua en las comunidades priorizadas.
Evidencia:  Comunicación oficial dirigida al Señor Subdirector General de la Policía Nacional remitiendo informe ejecutivo con las actividades adelantadas para la consecución de recursos para la construcción pozos, priorizando las fuentes hídricas contaminadas.</t>
  </si>
  <si>
    <t>3. Realizar Informe de avance construcción pozos de agua</t>
  </si>
  <si>
    <t>Dar a conocer al mando Institucional el nivel de avance de la construcción de cada uno de los pozos de agua en las unidades priorizadas evidenciando su el nivel de avance, dificultades y aciertos en su construcción.
Evidencia:  Comunicación oficial dirigida al Señor Subdirector General de la Policía Nacional remitiendo informe ejecutivo con el nivel de avance y las actividades adelantadas para su construcción.</t>
  </si>
  <si>
    <t>01/01/2025
01/06/2025
01/08/2025
01/10/2025</t>
  </si>
  <si>
    <t>30/05/2025
30/07/2025
30/09//2025
30/11/2025</t>
  </si>
  <si>
    <t>4. Inaugurar pozos de agua</t>
  </si>
  <si>
    <t>Realizar la inauguración de los pozos construidos en las comunidades priorizadas.
Evidencia: Comunicación oficial dirigida al señor Subdirector General de la Policía Nacional presentando informe ejecutivo con las actividades adelantadas para la entrega de los pozos de agua.</t>
  </si>
  <si>
    <t>Realizar la evaluación del desempeño del plan de acción el cual mide el impacto de las tareas planeadas para la presente vigencia.
Evidencia: Comunicación oficial dirigida al Señor Subdirector General de la Policía Nacional, remitiendo el instrumento de evaluación del desempeño del plan de acción de la presente vigencia.</t>
  </si>
  <si>
    <t>Jefe grupo de Planeación DICAR</t>
  </si>
  <si>
    <r>
      <t xml:space="preserve">ELABORÓ: 
</t>
    </r>
    <r>
      <rPr>
        <sz val="9"/>
        <rFont val="Arial"/>
        <family val="2"/>
      </rPr>
      <t>Teniente Coronel</t>
    </r>
    <r>
      <rPr>
        <b/>
        <sz val="9"/>
        <rFont val="Arial"/>
        <family val="2"/>
      </rPr>
      <t xml:space="preserve"> LUIS ENRIQUE ORTIZ CASTILLO
</t>
    </r>
    <r>
      <rPr>
        <sz val="9"/>
        <rFont val="Arial"/>
        <family val="2"/>
      </rPr>
      <t>Jefe Área de Carabineros y Guías Caninos para la Protección Ambiental</t>
    </r>
    <r>
      <rPr>
        <b/>
        <sz val="9"/>
        <rFont val="Arial"/>
        <family val="2"/>
      </rPr>
      <t xml:space="preserve">
</t>
    </r>
  </si>
  <si>
    <r>
      <t xml:space="preserve">REVISÓ: 
</t>
    </r>
    <r>
      <rPr>
        <sz val="9"/>
        <rFont val="Arial"/>
        <family val="2"/>
      </rPr>
      <t xml:space="preserve">Teniente </t>
    </r>
    <r>
      <rPr>
        <b/>
        <sz val="9"/>
        <rFont val="Arial"/>
        <family val="2"/>
      </rPr>
      <t xml:space="preserve">Coronel JUAN SEBASTIÁN GÓMEZ RESTREPO
</t>
    </r>
    <r>
      <rPr>
        <sz val="9"/>
        <rFont val="Arial"/>
        <family val="2"/>
      </rPr>
      <t>Jefe Planeación DICAR</t>
    </r>
    <r>
      <rPr>
        <b/>
        <sz val="9"/>
        <rFont val="Arial"/>
        <family val="2"/>
      </rPr>
      <t xml:space="preserve">
</t>
    </r>
  </si>
  <si>
    <r>
      <t xml:space="preserve">APROBÓ: 
</t>
    </r>
    <r>
      <rPr>
        <sz val="9"/>
        <rFont val="Arial"/>
        <family val="2"/>
      </rPr>
      <t>Brigadier General</t>
    </r>
    <r>
      <rPr>
        <b/>
        <sz val="9"/>
        <rFont val="Arial"/>
        <family val="2"/>
      </rPr>
      <t xml:space="preserve"> JOSÉ JAMES ROA CASTAÑEDA
</t>
    </r>
    <r>
      <rPr>
        <sz val="9"/>
        <rFont val="Arial"/>
        <family val="2"/>
      </rPr>
      <t>Director de Carabineros y Protección Ambiental (E)</t>
    </r>
  </si>
  <si>
    <r>
      <t xml:space="preserve">Nombre del plan: </t>
    </r>
    <r>
      <rPr>
        <sz val="9"/>
        <color rgb="FF000000"/>
        <rFont val="Arial"/>
        <family val="2"/>
      </rPr>
      <t>DICAR_2025_OE9_EC2IE12_Construcción pozos alta Guajira</t>
    </r>
    <r>
      <rPr>
        <b/>
        <sz val="9"/>
        <color rgb="FF000000"/>
        <rFont val="Arial"/>
        <family val="2"/>
      </rPr>
      <t>.</t>
    </r>
  </si>
  <si>
    <t>1/01/2025
01/04/2025
01/07/2025
01/10/2025</t>
  </si>
  <si>
    <r>
      <t xml:space="preserve">Indicador:  </t>
    </r>
    <r>
      <rPr>
        <sz val="9"/>
        <rFont val="Arial"/>
        <family val="2"/>
      </rPr>
      <t>H.S. Acompañamiento a la gestión territorial de la convivencia y seguridad ciudadana</t>
    </r>
  </si>
  <si>
    <r>
      <t>Proceso:</t>
    </r>
    <r>
      <rPr>
        <sz val="9"/>
        <rFont val="Arial"/>
        <family val="2"/>
      </rPr>
      <t xml:space="preserve"> Prevención y control</t>
    </r>
    <r>
      <rPr>
        <b/>
        <sz val="9"/>
        <rFont val="Arial"/>
        <family val="2"/>
      </rPr>
      <t xml:space="preserve"> </t>
    </r>
    <r>
      <rPr>
        <sz val="9"/>
        <rFont val="Arial"/>
        <family val="2"/>
      </rPr>
      <t xml:space="preserve">policial </t>
    </r>
  </si>
  <si>
    <r>
      <rPr>
        <b/>
        <sz val="9"/>
        <rFont val="Arial"/>
        <family val="2"/>
      </rPr>
      <t xml:space="preserve">1. </t>
    </r>
    <r>
      <rPr>
        <sz val="9"/>
        <rFont val="Arial"/>
        <family val="2"/>
      </rPr>
      <t>Establecer la metodología para el desarrollo de visitas a Departamentos y Metropolitanas de Policía con el fin de brindar acompañamiento.</t>
    </r>
  </si>
  <si>
    <r>
      <rPr>
        <b/>
        <sz val="9"/>
        <rFont val="Arial"/>
        <family val="2"/>
      </rPr>
      <t xml:space="preserve">2. </t>
    </r>
    <r>
      <rPr>
        <sz val="9"/>
        <rFont val="Arial"/>
        <family val="2"/>
      </rPr>
      <t xml:space="preserve">Realizar visitas aleatorias a Departamentos y Metropolitanas de Policía </t>
    </r>
  </si>
  <si>
    <t>O15:R15</t>
  </si>
  <si>
    <r>
      <rPr>
        <b/>
        <sz val="9"/>
        <rFont val="Arial"/>
        <family val="2"/>
      </rPr>
      <t>3.</t>
    </r>
    <r>
      <rPr>
        <sz val="9"/>
        <rFont val="Arial"/>
        <family val="2"/>
      </rPr>
      <t xml:space="preserve"> Proponer acciones de mejora de acuerdo a las falencias o vulnerabilidades encontradas en las visitas realizadas a Departamentos y Metropolitanas de Policía.</t>
    </r>
  </si>
  <si>
    <r>
      <rPr>
        <b/>
        <sz val="9"/>
        <rFont val="Arial"/>
        <family val="2"/>
      </rPr>
      <t>4</t>
    </r>
    <r>
      <rPr>
        <sz val="9"/>
        <rFont val="Arial"/>
        <family val="2"/>
      </rPr>
      <t xml:space="preserve">. Realizar visitas aleatorias a Departamentos y Metropolitanas de Policía </t>
    </r>
  </si>
  <si>
    <r>
      <rPr>
        <b/>
        <sz val="9"/>
        <rFont val="Arial"/>
        <family val="2"/>
      </rPr>
      <t>5.</t>
    </r>
    <r>
      <rPr>
        <sz val="9"/>
        <rFont val="Arial"/>
        <family val="2"/>
      </rPr>
      <t xml:space="preserve"> Realizar seguimiento al cumplimiento de las acciones de mejora propuestas para subsanar novedades evidenciadas a través de las visitas realizadas.</t>
    </r>
  </si>
  <si>
    <r>
      <rPr>
        <b/>
        <sz val="9"/>
        <rFont val="Arial"/>
        <family val="2"/>
      </rPr>
      <t>6.</t>
    </r>
    <r>
      <rPr>
        <sz val="9"/>
        <rFont val="Arial"/>
        <family val="2"/>
      </rPr>
      <t xml:space="preserve"> Presentar la evaluación final del impacto y resultados del plan</t>
    </r>
  </si>
  <si>
    <r>
      <t xml:space="preserve">ELABORÓ: 
</t>
    </r>
    <r>
      <rPr>
        <sz val="9"/>
        <rFont val="Arial"/>
        <family val="2"/>
      </rPr>
      <t xml:space="preserve">Teniente coronel CARLOS AUGUSTO GONZÁLEZ RUÍZ
Jefe Área de Protección a Personas e Instalaciones </t>
    </r>
  </si>
  <si>
    <r>
      <t xml:space="preserve">REVISÓ: </t>
    </r>
    <r>
      <rPr>
        <sz val="9"/>
        <rFont val="Arial"/>
        <family val="2"/>
      </rPr>
      <t xml:space="preserve">
 Mayor ROBINSON BARRIOS CASTIBLANCO
Jefe Grupo Planeación </t>
    </r>
  </si>
  <si>
    <r>
      <t xml:space="preserve">APROBÓ:  
</t>
    </r>
    <r>
      <rPr>
        <sz val="9"/>
        <rFont val="Arial"/>
        <family val="2"/>
      </rPr>
      <t xml:space="preserve">                                                       
Coronel JUAN ANDRÉS GÓMEZ RAMÍREZ
Director de Protección y Servicios Especiales (E) 
</t>
    </r>
  </si>
  <si>
    <r>
      <t xml:space="preserve">Objetivo estratégico: </t>
    </r>
    <r>
      <rPr>
        <sz val="9"/>
        <rFont val="Arial"/>
        <family val="2"/>
      </rPr>
      <t xml:space="preserve">OE5 promoveer el relacionamiento internacional y la coordinación interinstitucional para la seguridad y la convivencia. </t>
    </r>
  </si>
  <si>
    <r>
      <t xml:space="preserve">Nombre del plan: </t>
    </r>
    <r>
      <rPr>
        <sz val="9"/>
        <color rgb="FF000000"/>
        <rFont val="Arial"/>
        <family val="2"/>
      </rPr>
      <t>DIPRO_2025_OE5_EC2IE7_Lanzamiento Estrategia Turismo Seguro en 17 ciudades.</t>
    </r>
  </si>
  <si>
    <r>
      <t>Descripción:</t>
    </r>
    <r>
      <rPr>
        <sz val="9"/>
        <rFont val="Arial"/>
        <family val="2"/>
      </rPr>
      <t xml:space="preserve"> Implementar la "Estrategia Turismo Seguro" alineada al modelo de direccionamiento del servicio de policía orientado a las personas, con un enfoque territorial que promueva la seguridad y el desarrollo de un turismo sostenible, responsable, accesible e inteligente a través de la articulación con las entidades públicas y privadas corresponsables del turismo en cada unidad; asimismo, la coodinación interinstitucional en 17 ciudades priorizadas: Tunja, Maicao, Neiva, Bucaramanga, Ibagué, Bogotá, Barranquilla, Cartagena, Cúcuta, Manizales, Medellín, Popayán, Quibdó, Santa Marta, Armenia, Santiago de Cali y Villavicencio.</t>
    </r>
  </si>
  <si>
    <r>
      <t xml:space="preserve">Indicador: </t>
    </r>
    <r>
      <rPr>
        <sz val="9"/>
        <rFont val="Arial"/>
        <family val="2"/>
      </rPr>
      <t>H.S. Coordinaciones interinstitucionales para la protección al turista</t>
    </r>
  </si>
  <si>
    <r>
      <t xml:space="preserve">REVISÓ: 
</t>
    </r>
    <r>
      <rPr>
        <sz val="9"/>
        <rFont val="Arial"/>
        <family val="2"/>
      </rPr>
      <t xml:space="preserve">Mayor ROBINSON BARRIOS CASTIBLANCO                         
Jefe Grupo Planeación </t>
    </r>
  </si>
  <si>
    <r>
      <t xml:space="preserve">APROBÓ:
</t>
    </r>
    <r>
      <rPr>
        <sz val="9"/>
        <rFont val="Arial"/>
        <family val="2"/>
      </rPr>
      <t>Coronel JUAN ANDRÉS GÓMEZ RAMÍREZ 
Director de Protección y Servicios Especiales (E)</t>
    </r>
  </si>
  <si>
    <r>
      <t xml:space="preserve">Indicador: </t>
    </r>
    <r>
      <rPr>
        <sz val="9"/>
        <rFont val="Arial"/>
        <family val="2"/>
      </rPr>
      <t>H.S. Activación de la ruta de atención para el restablecimiento de derechos a  los NNA en el territorio nacional.</t>
    </r>
  </si>
  <si>
    <r>
      <t xml:space="preserve">APROBÓ: 
Coronel. JUAN ANDRÉS GÓMEZ RAMÍREZ 
</t>
    </r>
    <r>
      <rPr>
        <sz val="9"/>
        <rFont val="Arial"/>
        <family val="2"/>
      </rPr>
      <t>Director de Protección y Servicios Especiales (E)</t>
    </r>
  </si>
  <si>
    <r>
      <t xml:space="preserve">Nombre del plan: </t>
    </r>
    <r>
      <rPr>
        <sz val="9"/>
        <color rgb="FF000000"/>
        <rFont val="Arial"/>
        <family val="2"/>
      </rPr>
      <t xml:space="preserve">DIPRO_2025_OE10_EC1IE-52-119-121-123-126_Despliegue de la Estrategia de Protección a la Adolescencia e Infancia Segura (E-PAIS). </t>
    </r>
  </si>
  <si>
    <r>
      <t xml:space="preserve">Indicador: </t>
    </r>
    <r>
      <rPr>
        <sz val="9"/>
        <color rgb="FF000000"/>
        <rFont val="Arial"/>
        <family val="2"/>
      </rPr>
      <t>H.S</t>
    </r>
    <r>
      <rPr>
        <b/>
        <sz val="9"/>
        <color rgb="FF000000"/>
        <rFont val="Arial"/>
        <family val="2"/>
      </rPr>
      <t xml:space="preserve"> </t>
    </r>
    <r>
      <rPr>
        <sz val="9"/>
        <color rgb="FF000000"/>
        <rFont val="Arial"/>
        <family val="2"/>
      </rPr>
      <t>Activación de la ruta de atención para el restablecimiento de derechos a los NNA en el territorio nacional.</t>
    </r>
  </si>
  <si>
    <r>
      <rPr>
        <b/>
        <sz val="9"/>
        <color rgb="FF000000"/>
        <rFont val="Arial"/>
        <family val="2"/>
      </rPr>
      <t xml:space="preserve">ELABORÓ:
</t>
    </r>
    <r>
      <rPr>
        <sz val="9"/>
        <color rgb="FF000000"/>
        <rFont val="Arial"/>
        <family val="2"/>
      </rPr>
      <t>Teniente coronel  CLAUDIA PATRICIA SUÁREZ CARRILLO</t>
    </r>
    <r>
      <rPr>
        <b/>
        <sz val="9"/>
        <color rgb="FF000000"/>
        <rFont val="Arial"/>
        <family val="2"/>
      </rPr>
      <t xml:space="preserve">
</t>
    </r>
    <r>
      <rPr>
        <sz val="9"/>
        <color rgb="FF000000"/>
        <rFont val="Arial"/>
        <family val="2"/>
      </rPr>
      <t>Jefe Área Protección a la Infancia y la Adolescencia</t>
    </r>
    <r>
      <rPr>
        <b/>
        <sz val="9"/>
        <color rgb="FFFF0000"/>
        <rFont val="Arial"/>
        <family val="2"/>
      </rPr>
      <t xml:space="preserve">
</t>
    </r>
    <r>
      <rPr>
        <b/>
        <sz val="9"/>
        <rFont val="Arial"/>
        <family val="2"/>
      </rPr>
      <t xml:space="preserve">
</t>
    </r>
    <r>
      <rPr>
        <b/>
        <sz val="9"/>
        <color rgb="FF000000"/>
        <rFont val="Arial"/>
        <family val="2"/>
      </rPr>
      <t xml:space="preserve">
</t>
    </r>
  </si>
  <si>
    <r>
      <t xml:space="preserve">REVISÓ:
</t>
    </r>
    <r>
      <rPr>
        <sz val="9"/>
        <rFont val="Arial"/>
        <family val="2"/>
      </rPr>
      <t xml:space="preserve">Mayor ROBINSON BARRIOS CASTIBLANCO 
Jefe Grupo Planeación </t>
    </r>
  </si>
  <si>
    <t>OFICINA DE PLANEACIÓN</t>
  </si>
  <si>
    <r>
      <t>Iniciativa estratégica:</t>
    </r>
    <r>
      <rPr>
        <sz val="9"/>
        <rFont val="Arial"/>
        <family val="2"/>
      </rPr>
      <t xml:space="preserve"> Estrategia de Rendición de Cuentas 2025</t>
    </r>
  </si>
  <si>
    <r>
      <t xml:space="preserve">Descripción: </t>
    </r>
    <r>
      <rPr>
        <sz val="9"/>
        <rFont val="Arial"/>
        <family val="2"/>
      </rPr>
      <t>acciones para  implementar el nuevo modelo de direccionamiento del servicio de policía orientado a las personas con enfoque territorial a traves de la estrategia de rendición de cuentas</t>
    </r>
  </si>
  <si>
    <r>
      <t xml:space="preserve">Responsable: </t>
    </r>
    <r>
      <rPr>
        <sz val="9"/>
        <rFont val="Arial"/>
        <family val="2"/>
      </rPr>
      <t>Jefe Oficina de Planeación</t>
    </r>
  </si>
  <si>
    <r>
      <t xml:space="preserve">Indicador: </t>
    </r>
    <r>
      <rPr>
        <sz val="9"/>
        <rFont val="Arial"/>
        <family val="2"/>
      </rPr>
      <t>Estrategia de Rendición de Cuentas 2024</t>
    </r>
  </si>
  <si>
    <t>Proceso: Direccionamiento estratégico</t>
  </si>
  <si>
    <r>
      <t xml:space="preserve">Área organizacional: </t>
    </r>
    <r>
      <rPr>
        <sz val="9"/>
        <rFont val="Arial"/>
        <family val="2"/>
      </rPr>
      <t>Área de Modernización y Transfomación</t>
    </r>
  </si>
  <si>
    <r>
      <t xml:space="preserve">Presupuesto: </t>
    </r>
    <r>
      <rPr>
        <sz val="9"/>
        <rFont val="Arial"/>
        <family val="2"/>
      </rPr>
      <t>$66.912.962</t>
    </r>
  </si>
  <si>
    <t xml:space="preserve">Publicar el informe de la Estrategia de rendición de cuentas Institucional  en la cual se relacione el resultado del autodiagnóstico de la Estrategia de Rendición de Cuentas 2024  en la Página Web Institucional. </t>
  </si>
  <si>
    <t>1DS-OF-0001 Comunicado oficial dirigido al Jefe de la Oficina de Planeación relacionando el link de publicación del informe de la Estrategia de Rendición de Cuentas 2024
Evidencia: Comunicación oficial  remitiendo el informe e la Estrategia de rendición de cuentas.</t>
  </si>
  <si>
    <t>Grupo Gestión Estratégica</t>
  </si>
  <si>
    <t>Conformar equipo líder de la Estrategia de Rendición de Cuentas y sensibilizarlo frente a rendición de cuentas.
Recopilar recomendaciones y sugerencias de los servidores públicos garantizando la cualificación de futuras actividades.</t>
  </si>
  <si>
    <t>1DS-OF-0001 Comunicado oficial dirigido al Jefe de la Oficina de Planeación relacionando el acta de conformación del equipo lider y relacionar los temas tratados frente a rendición de cuentas.
Evidencia: Comunicación oficial</t>
  </si>
  <si>
    <t>Diseñar la Estrategia de Rendición de Cuentas ( reto, los objetivos y metas la estrategia de rendición de cuentas) relacionando las actividades y mecanismos para rendir cuentas.</t>
  </si>
  <si>
    <t xml:space="preserve">1DS-OF-0001 Comunicado oficial dirigido al Jefe de la Oficina de Planeación relacionando las actividades realizadas para el diseño de la Estrategia de Rendición de Cuentas de la presente vigencia. 
Evidencia: Comunicación oficial  </t>
  </si>
  <si>
    <t>Elaborar y desplegar el plan de comunicaciones de la Estrategia de Rendición de Cuentas.</t>
  </si>
  <si>
    <t xml:space="preserve">1DS-OF-0001 Comunicado oficial informando el avance de las actividades programadas en el plan de comunicaciones para la Estrategia de Rendición de Cuentas de la presente vigencia.
Evidencia: Comunicación oficial  </t>
  </si>
  <si>
    <t>Oficina de Comunicaciones Estratégicas</t>
  </si>
  <si>
    <t>1/01/2025
01/05/2025
01/08/2025
01/11/2025</t>
  </si>
  <si>
    <t>15/04/2025
15/07/2025
15/10/2025
01/12/2025</t>
  </si>
  <si>
    <t>Divulgación y publicar en los diferentes medios electrónicos (Facebook, X, Instagram, WhatsApp, entre otros) el banner del diálogo participativo con la ciudadanía y grupos de interés para la formulación de la Estrategia de Rendición de Cuentas y Plan de acción próxima vigencia,  en página web de la Policía Nacional.</t>
  </si>
  <si>
    <t xml:space="preserve">1DS-OF-0001 Comunicado oficial informando al Jefe de Planeación relacionando las actividades realizadas para divulgación y publicación del banner del diálogo participativo con la ciudadanía y grupos de interés de manera presencial o virtual, para la formulación de la Estrategia de Rendición de Cuentas y Plan de acción próxima vigencia,  en página web de la Policía Nacional.
Evidencia: Comunicación oficial  </t>
  </si>
  <si>
    <t>Divulgación y publicar en los diferentes medios electrónicos (Facebook, X, Instagram, WhatsApp, entre otros) a los ciudadanos y grupos de interés el banner de la Audiencia Pública de Rendición de Cuentas Institucional.</t>
  </si>
  <si>
    <t xml:space="preserve">1DS-OF-0001 Comunicado oficial informando al Jefe de Planeación relacionando las actividades realizadas para divulgación y publicación del banner de la Audiencia Pública de Rendición de Cuentas Institucional.
Evidencia: Comunicación oficial  </t>
  </si>
  <si>
    <t xml:space="preserve">
Realizar reuniones preparatorias y acciones de capacitación con líderes de organizaciones sociales y grupos de interés para formular y ejecutar mecanismos de convocatoria a los espacios de diálogo.</t>
  </si>
  <si>
    <t xml:space="preserve">1DS-OF-0001 Comunicado oficial informando al Jefe de Planeación las actividades realizadas de socialización con líderes de organizaciones sociales y grupos de interés para formular y ejecutar mecanismos de convocatoria a los espacios de diálogo.
Evidencia: Comunicación oficial </t>
  </si>
  <si>
    <t>Elaborar y publicar el informe individual de rendición de cuentas sobre la implementación del Acuerdo de Paz para el periodo comprendido entre el 1 de enero y el 31 de diciembre de 2024, utilizando para ello el formato establecido por el Departamento Administrativo de la Función Pública - DAFP.</t>
  </si>
  <si>
    <t xml:space="preserve">1DS-OF-0001 comunicación oficial dirigida al Jefe de la UNIPEP relacionando el link de la Página Web de la Policía Nacional con la publicación del informe individual de rendición de cuentas sobre la implementación del Acuerdo de Paz para el periodo entre el 1 de enero y el 31 de diciembre de 2024.
Evidencia: Comunicación oficial 
</t>
  </si>
  <si>
    <t>Unidad Policíal para la Edificación de La Paz</t>
  </si>
  <si>
    <t xml:space="preserve">31/03/2025
</t>
  </si>
  <si>
    <t>Elaborar y publicar el informe individual de rendición de cuentas sobre la implementación del Acuerdo de Paz para el periodo comprendido entre el 1 de julio de 2018 y el 31 de diciembre de 2024, utilizando para ello el formato que defina el Departamento Administrativo de la Función Pública- DAFP.</t>
  </si>
  <si>
    <t xml:space="preserve">1DS-OF-0001 comunicación oficial dirigida al Jefe de la UNIPEP relacionando el link de la Página Web de la Policía Nacional con la publicación del informe de rendición de cuentas sobre la implementación del Acuerdo de Paz para el periodo comprendido entre el 1 de julio de 2018 y el 31 de diciembre de 2024.
Evidencia: Comunicación oficial </t>
  </si>
  <si>
    <t xml:space="preserve">30/06/2025
</t>
  </si>
  <si>
    <t>Divulgación de los informes de gestión.</t>
  </si>
  <si>
    <t xml:space="preserve">1DS-OF-0001 Comunicado oficial informando al Jefe de Planeación las acciones realizadas para la divulgación de los informes de gestión  (Plan Anual de Adquisiciones, Informe de Gestión, Plan de Acción, Informes de auditoría interna, Planes de Mejoramiento, Plan Integral de Gestión Institucional, Publicación de Plan Estratégico Institucional, Programa de Transparencia y Etica Pública) en la página web de la Policía Nacional.
Evidencia: Comunicación oficial </t>
  </si>
  <si>
    <t xml:space="preserve">Realizar diálogo participativo con la ciudadanía y grupos de interés de manera presencial o virtual, para la formulación de la Estrategia de Rendición de Cuentas y Plan de acción próxima vigencia, vinculando a las veedurias ciudadanas, personas, grupos de valor e interes. </t>
  </si>
  <si>
    <t xml:space="preserve">1DS-OF-0001 Comunicación oficial informando al Dueño del proceso del direcionamiento estratégico  el cumplimiento de la realización del diálogo participativo con la ciudadanía. 
Evidencia: Comunicación oficial </t>
  </si>
  <si>
    <t>Realizar la audiencia pública de rendición de cuentas vigencia 2024, vinculando a las veedurias ciudadanas, personas, grupos de valor e interes.</t>
  </si>
  <si>
    <t xml:space="preserve">1DS-OF-0001 Comunicación oficial informando al Dueño del Proceso del Direccionamiento Estratégico el cumplimiento de la realización de la Audiencia Pública de Rendición de Cuentas; relacionando los soportes documentales de las etapas de aprestamiento, diseño y preparación, ejecución evaluación y seguimiento respectivamente.
Evidencia: Comunicación oficial </t>
  </si>
  <si>
    <t xml:space="preserve">
DISAN
DIEPO
</t>
  </si>
  <si>
    <t>Realizar la audiencia pública de rendición de cuentas Institucional vigencia 2024, vinculando a las veedurias ciudadanas, personas, grupos de valor e interes.</t>
  </si>
  <si>
    <t xml:space="preserve">Dueño del proceso direccionamiento estratégico  
</t>
  </si>
  <si>
    <t>Realizar la audiencia pública interna de rendición de cuentas vigencia 2024.</t>
  </si>
  <si>
    <t xml:space="preserve">1DS-OF-0001 Comunicación oficial informando al Dueño del Proceso del Direccionamiento Estratégico el cumplimiento de la realización de la Audiencia Pública Interna; relacionando los soportes documentales de las etapas de aprestamiento, diseño y preparación, ejecución evaluación y seguimiento respectivamente.
Evidencia: Comunicación oficial </t>
  </si>
  <si>
    <t xml:space="preserve">Dirección de Talento Humano </t>
  </si>
  <si>
    <t>Realizar la audiencia pública disciplinaria vinculando a las veedurias ciudadanas, personas, grupos de valor e interes.</t>
  </si>
  <si>
    <t xml:space="preserve">1DS-OF-0001 Comunicación oficial informando al Dueño del Proceso del Direccionamiento Estratégico el cumplimiento de la realización de la Audiencia Pública Disciplinaria; relacionando los soportes documentales de las etapas de aprestamiento, diseño y preparación, ejecución evaluación y seguimiento respectivamente.
Evidencia: Comunicación oficial </t>
  </si>
  <si>
    <t xml:space="preserve">Inspección General y Responsabilidad Social </t>
  </si>
  <si>
    <t>Realizar "Diálogo con Café"  sobre los resultados y avances en la Implementación de los Acuerdos de Paz, con enfoque en Derechos Humanos y Paz de forma virtual o presencial, vinculando a las veedurias ciudadanas, personas, grupos de valor e interes.</t>
  </si>
  <si>
    <t xml:space="preserve">1DS-OF-0001 Comunicación oficial informando al Dueño del Proceso del Direccionamiento Estratégico el cumplimiento de la realización del  "Diálogo con Café"; relacionando los soportes documentales de las etapas de aprestamiento, diseño y preparación, ejecución evaluación y seguimiento respectivamente.
Evidencia: Comunicación oficial </t>
  </si>
  <si>
    <t xml:space="preserve">
Realizar  "Diálogo con Café" sobre los resultados de la Gestión de Derechos Humanos de la Policía Nacional, con población de especial protección constitucional de formar virtual o presencial, vinculando a las veedurias ciudadanas, personas, grupos de valor e interes.</t>
  </si>
  <si>
    <t xml:space="preserve">1DS-OF-0001 Comunicación oficial informando al Dueño del Proceso del Direccionamiento Estratégico el cumplimiento de la realización del "Diálogo con Café"; relacionando los soportes documentales de las etapas de aprestamiento, diseño y preparación, ejecución evaluación y seguimiento respectivamente.
Evidencia: Comunicación oficial </t>
  </si>
  <si>
    <t>Comisionado de Derechos Humanos para la Policía Nacional.</t>
  </si>
  <si>
    <t xml:space="preserve">
Realizar  "Diálogocon Café" con las asociaciones y veedurías de salud, frente a la prestación de servicios de salud de la DISAN, con enfoque en Derechos Humanos y Paz, de forma virtual o presencial.</t>
  </si>
  <si>
    <t xml:space="preserve">Consolidar e informar mediante 1DS-OF-0001 Comunicación oficial al Dueño del Proceso del Direccionamiento Estratégico el cumplimiento de la realización del "Diálogo con Café"; relacionando los soportes documentales de las etapas de aprestamiento, diseño y preparación, ejecución evaluación y seguimiento respectivamente. 
Evidencia: Comunicación oficial </t>
  </si>
  <si>
    <t>Dirección de Sanidad</t>
  </si>
  <si>
    <t>Divulgar en la Página Web de la Policía Nacional, el informe de Interacción en redes sociales de las cuentas institucionales de la Policía Nacional de Colombia.</t>
  </si>
  <si>
    <t xml:space="preserve">1DS-OF-0001 Comunicado oficial informando al Jefe de Planeación relacionando las actividades realizadas para divulgar en la Página Web de la Policía Nacional, el informe de Interacción en redes sociales de las cuentas institucionales de la Policía Nacional de Colombia.
Evidencia: Comunicación oficial </t>
  </si>
  <si>
    <t>Divulgar en la Página Web de la Policía Nacional,  el informe con los resultados de las actividades radiales realizadas enfocadas a la convivencia y seguridad ciudadana.</t>
  </si>
  <si>
    <t xml:space="preserve">1DS-OF-0001 Comunicado oficial informando al Jefe de Planeación relacionando,  las actividades realizadas para divulgar en la Página Web de la Policía Nacional,  el informe con los resultados de las actividades radiales realizadas enfocadas a la convivencia y seguridad ciudadana.
Evidencia: Comunicación oficial </t>
  </si>
  <si>
    <t>Elaborar y publicar piezas comunicativas, noticias, ruedas de prensa, boletines de prensa relacionados con la gestión de la institución, en redes sociales y Página Web de la Policía Nacional, y sus diferentes micrositios.</t>
  </si>
  <si>
    <t xml:space="preserve">1DS-OF-0001 Comunicado oficial informando al Jefe de Planeación relacionando las actividades realizadas relacionando las piezas comunicativas, noticias, ruedas de prensa, boletines de prensa relacionados con la gestión de la institución, en redes sociales y Página Web de la Policía Nacional, y sus diferentes micrositios.
Evidencia: Comunicación oficial 
</t>
  </si>
  <si>
    <t>15/04/2025
15/07/2025
15/10/2025
15/12/2025</t>
  </si>
  <si>
    <t>Publicar el informe con el análisis de los Derechos de Petición y PQRS- DISAN.</t>
  </si>
  <si>
    <t xml:space="preserve">Publicación del informe con el análisis de los Derechos de Petición y PQRS- DISAN en la Página Web de la Policía Nacional y Página Web DISAN.
Evidencia: Comunicación oficial dirigida al Director de DISAN </t>
  </si>
  <si>
    <t>Recepcionar y tramitar las sugerencias ciudadanas frente al servicio de Policía, elevadas durante los espacios de diálogo establecidos en la estrategia de Rendición de cuentas de la presente vigencia para la planeación del servicio de Policía. </t>
  </si>
  <si>
    <t xml:space="preserve">Informe con las sugerencias presentadas por la ciudadanía fruto de los espacios de diálogo de la estrategia de Rendición de cuentas de la presente vigencia para la planeación del servicio de Policía. 
Evidencia: Comunicación oficial dirigida al Inspector General y Responsabilidad Profesional
</t>
  </si>
  <si>
    <t>Inspección General y Responsabilidad Profesional</t>
  </si>
  <si>
    <t xml:space="preserve">
Publicar el informe con el análisis de las peticiones extraídas del aplicativo Sistema de Información Jurídico (SIJUR) - Módulo Derechos de Petición.</t>
  </si>
  <si>
    <t xml:space="preserve">Publicación del informe con el análisis de las peticiones en la Página Web de la Policía Nacional.
Evidencia: Comunicación oficial dirigida al Director SEGEN </t>
  </si>
  <si>
    <t xml:space="preserve">Secretaria General </t>
  </si>
  <si>
    <t xml:space="preserve">Verificar, consolidar e informar la realización de las audiencias públicas de rendición de cuentas de metropolitanas y departamentos realizadas en la vigencia. </t>
  </si>
  <si>
    <t xml:space="preserve">1DS-OF-0001 Comunicación oficial informando al Dueño del Proceso del Direccionamiento Estratégico el cumplimiento de la realización de las audiencias públicas de rendición de cuentas de las metropolitanas y departamentos; relacionando los soportes documentales de las etapas de aprestamiento, diseño y preparación, ejecución evaluación y seguimiento de las metropolitanas y departamentos respectivamente. 
Evidencia: Comunicación oficial dirigida al dueño del proceso del direccionamiento estratégico </t>
  </si>
  <si>
    <t xml:space="preserve">Dueño del proceso de prevención y control  
</t>
  </si>
  <si>
    <t>Verificar, consolidar e informar el seguimiento a los compromisos en el marco del servicio de policía de las metropolitanas y departamentos de acuerdo con las audiencias públicas de rendición de cuentas realizadas.</t>
  </si>
  <si>
    <t xml:space="preserve">1DS-OF-0001 comunicación oficial dirigida al dueño del proceso del direccionamiento estratégico relacionando en un cuadro el seguimiento de los compromisos con:  la unidad, Compromiso, la Dependencia Responsable, Fecha de Cumplimiento, Periodo de Seguimiento de las metropolitanas y departamentos respectivamente. 
Evidencia: Comunicación oficial dirigida al dueño del proceso del direccionamiento estratégico </t>
  </si>
  <si>
    <t xml:space="preserve">
Dueño del proceso de prevención y control  
</t>
  </si>
  <si>
    <t>Informar el seguimiento a los compromisos de acuerdo con las audiencias públicas de rendición de cuentas realizadas.</t>
  </si>
  <si>
    <t xml:space="preserve">1DS-OF-0001 comunicación oficial dirigida al dueño del proceso del direccionamiento estratégico relacionando en un cuadro el seguimiento de los compromisos con:   la unidad, Compromiso, la Dependencia Responsable, Fecha de Cumplimiento, Periodo de Seguimiento.
Evidencia: Comunicación oficial dirigida al dueño del proceso del direccionamiento estratégico </t>
  </si>
  <si>
    <t xml:space="preserve">DISAN
DIEPO
DITAH </t>
  </si>
  <si>
    <t xml:space="preserve">Informar el seguimiento a los compromisos de acuerdo con la audiencia pública de rendición de cuentas Institucional </t>
  </si>
  <si>
    <t xml:space="preserve">
Consolidar e informar la evaluación ( DOFA) de la rendición de cuentas realizada por metropolitanas y departamentos  en el  entorno social, económico, político, ambiental y cultural que incide el desarrollo de la rendición de cuentas,   insumo para la formulación de la Estrategia de Rendición de Cuentas de la próxima vigencia.</t>
  </si>
  <si>
    <t xml:space="preserve">1DS-OF-0001 comunicación oficial dirigida al dueño del proceso del direccionamiento estratégico relacionando la evaluación (DOFA)  de metropolitanas y departamentos que incide en el desarrollo de la rendición de cuentas,   insumo para la formulación de la Estrategia de Rendición de Cuentas de la próxima vigencia.
Evidencia: Comunicación oficial dirigida al dueño del proceso del direccionamiento estratégico </t>
  </si>
  <si>
    <t xml:space="preserve">
Elaborar el informe de evaluación ( DOFA) de la rendición de cuentas realizada en el  entorno social, económico, político, ambiental y cultural que incide en la rendición de cuentas,     insumo para la formulación de la Estrategia de Rendición de Cuentas de la próxima vigencia.</t>
  </si>
  <si>
    <t xml:space="preserve">1DS-OF-0001 comunicación oficial dirigida al dueño del proceso del direccionamiento estratégico relacionando la evaluación (DOFA) de la rendición de cuentas realizada que incide en el desarrollo de la misma,   insumo para la formulación de la Estrategia de Rendición de Cuentas de la próxima vigencia.
Evidencia: Comunicación oficial dirigida al dueño del proceso del direccionamiento estratégico </t>
  </si>
  <si>
    <t>DISAN
DIEPO
OFPLA
INGER
CODEH
UNIPEP
DITAH</t>
  </si>
  <si>
    <t>Presentar la evaluación final del impacto y resultados del plan</t>
  </si>
  <si>
    <t>Realizar la evaluación del desempeño del plan de acción el cual mide el impacto de las tareas planeadas para la presente vigencia.
Evidencia: Comunicación oficial dirigida al señor subdirector general de la Policía Nacional, remitiendo el instrumento de evaluación del desempeño del plan de acción de la presente vigencia.</t>
  </si>
  <si>
    <t xml:space="preserve">ELABORÓ: 
Mayor RONALD PAUL SIERRA MATEUS 
Jefe Gestión Estratégica 
Teniente Coronel ZULY ANDREA ORTIZ ARCOS
Jefe Área de Modernización y Transformación </t>
  </si>
  <si>
    <t xml:space="preserve">REVISÓ: 
Coronel HERNANDO ANTONIO VALLEJO VALENCIA
SubJefe Oficina de Planeación
</t>
  </si>
  <si>
    <t>APROBÓ: 
Coronel DIANA CONSTANZA TORRES CASTELLANOS
Jefe Oficina de Planeación</t>
  </si>
  <si>
    <r>
      <t xml:space="preserve">Nombre del plan: </t>
    </r>
    <r>
      <rPr>
        <sz val="9"/>
        <rFont val="Arial"/>
        <family val="2"/>
      </rPr>
      <t>OFPLA_2025_OE11_Estrategia de Rendición de Cuentas 2024</t>
    </r>
    <r>
      <rPr>
        <b/>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</si>
</sst>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 #,##0;\-&quot;$&quot;\ #,##0"/>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quot;$&quot;\ #,##0.00"/>
    <numFmt numFmtId="166" formatCode="&quot;$&quot;\ #,##0"/>
    <numFmt numFmtId="167" formatCode="_(&quot;$&quot;\ * #,##0.00_);_(&quot;$&quot;\ * \(#,##0.00\);_(&quot;$&quot;\ * &quot;-&quot;??_);_(@_)"/>
    <numFmt numFmtId="168" formatCode="&quot;$&quot;\ #,##0;[Red]&quot;$&quot;\ #,##0"/>
    <numFmt numFmtId="169" formatCode="&quot;$&quot;#,##0"/>
    <numFmt numFmtId="170" formatCode="&quot;$&quot;#,##0;&quot;-&quot;&quot;$&quot;#,##0"/>
    <numFmt numFmtId="171" formatCode="&quot; &quot;&quot;$&quot;&quot; &quot;* #,##0.00&quot; &quot;;&quot; &quot;&quot;$&quot;&quot; &quot;* \(#,##0.00\);&quot; &quot;&quot;$&quot;&quot; &quot;* &quot;-&quot;??&quot; &quot;"/>
    <numFmt numFmtId="172" formatCode="_-&quot;$&quot;\ * #,##0_-;\-&quot;$&quot;\ * #,##0_-;_-&quot;$&quot;\ * &quot;-&quot;??_-;_-@_-"/>
    <numFmt numFmtId="173" formatCode="[$$-240A]\ #,##0;\-[$$-240A]\ #,##0"/>
    <numFmt numFmtId="174" formatCode="dd/mm/yyyy;@"/>
    <numFmt numFmtId="175" formatCode="_(&quot;$&quot;\ * #,##0_);_(&quot;$&quot;\ * \(#,##0\);_(&quot;$&quot;\ * &quot;-&quot;??_);_(@_)"/>
    <numFmt numFmtId="176" formatCode="dd/mm/yy\ hh:mm"/>
    <numFmt numFmtId="177" formatCode="&quot;$&quot;#,##0.00;[Red]\-&quot;$&quot;#,##0.00"/>
    <numFmt numFmtId="178" formatCode="&quot;$&quot;#,##0;\-&quot;$&quot;#,##0"/>
  </numFmts>
  <fonts count="43" x14ac:knownFonts="1">
    <font>
      <sz val="11"/>
      <color theme="1"/>
      <name val="Calibri"/>
      <family val="2"/>
      <scheme val="minor"/>
    </font>
    <font>
      <sz val="11"/>
      <color theme="1"/>
      <name val="Calibri"/>
      <family val="2"/>
      <scheme val="minor"/>
    </font>
    <font>
      <b/>
      <sz val="9"/>
      <name val="Arial"/>
      <family val="2"/>
    </font>
    <font>
      <b/>
      <sz val="9"/>
      <color rgb="FF000000"/>
      <name val="Arial"/>
      <family val="2"/>
    </font>
    <font>
      <sz val="9"/>
      <name val="Arial"/>
      <family val="2"/>
    </font>
    <font>
      <b/>
      <sz val="9"/>
      <color rgb="FFFF0000"/>
      <name val="Arial"/>
      <family val="2"/>
    </font>
    <font>
      <sz val="9"/>
      <color rgb="FF000000"/>
      <name val="Arial"/>
      <family val="2"/>
    </font>
    <font>
      <sz val="9"/>
      <color theme="1"/>
      <name val="Arial"/>
      <family val="2"/>
    </font>
    <font>
      <sz val="10"/>
      <name val="Arial"/>
      <family val="2"/>
    </font>
    <font>
      <b/>
      <sz val="9"/>
      <color indexed="8"/>
      <name val="Arial"/>
      <family val="2"/>
    </font>
    <font>
      <sz val="9"/>
      <color indexed="8"/>
      <name val="Arial"/>
      <family val="2"/>
    </font>
    <font>
      <sz val="9"/>
      <color rgb="FFFF0000"/>
      <name val="Arial"/>
      <family val="2"/>
    </font>
    <font>
      <i/>
      <sz val="9"/>
      <name val="Arial"/>
      <family val="2"/>
    </font>
    <font>
      <b/>
      <u/>
      <sz val="9"/>
      <color rgb="FF000000"/>
      <name val="Arial"/>
      <family val="2"/>
    </font>
    <font>
      <sz val="11"/>
      <color indexed="8"/>
      <name val="Arial"/>
      <family val="2"/>
    </font>
    <font>
      <sz val="11"/>
      <color indexed="8"/>
      <name val="Calibri"/>
      <family val="2"/>
    </font>
    <font>
      <b/>
      <sz val="9"/>
      <color theme="1"/>
      <name val="Arial"/>
      <family val="2"/>
    </font>
    <font>
      <sz val="9"/>
      <color theme="1"/>
      <name val="Calibri"/>
      <family val="2"/>
      <scheme val="minor"/>
    </font>
    <font>
      <b/>
      <sz val="9"/>
      <color theme="1"/>
      <name val="Calibri"/>
      <family val="2"/>
      <scheme val="minor"/>
    </font>
    <font>
      <b/>
      <sz val="9"/>
      <color rgb="FF000000"/>
      <name val="Calibri"/>
      <family val="2"/>
    </font>
    <font>
      <b/>
      <sz val="9"/>
      <color indexed="10"/>
      <name val="Arial"/>
      <family val="2"/>
    </font>
    <font>
      <sz val="9"/>
      <color indexed="8"/>
      <name val="Calibri"/>
      <family val="2"/>
    </font>
    <font>
      <i/>
      <sz val="9"/>
      <color rgb="FF000000"/>
      <name val="Arial"/>
      <family val="2"/>
    </font>
    <font>
      <sz val="9"/>
      <color theme="2" tint="-0.89999084444715716"/>
      <name val="Arial"/>
      <family val="2"/>
    </font>
    <font>
      <sz val="12"/>
      <name val="Arial"/>
      <family val="2"/>
    </font>
    <font>
      <sz val="11"/>
      <name val="Arial"/>
      <family val="2"/>
    </font>
    <font>
      <sz val="9"/>
      <color rgb="FF424242"/>
      <name val="Arial"/>
      <family val="2"/>
    </font>
    <font>
      <sz val="20"/>
      <color indexed="81"/>
      <name val="Tahoma"/>
      <family val="2"/>
    </font>
    <font>
      <b/>
      <sz val="9"/>
      <color indexed="13"/>
      <name val="Arial"/>
      <family val="2"/>
    </font>
    <font>
      <sz val="9"/>
      <color indexed="10"/>
      <name val="Arial"/>
      <family val="2"/>
    </font>
    <font>
      <b/>
      <sz val="11"/>
      <name val="Arial"/>
      <family val="2"/>
    </font>
    <font>
      <b/>
      <sz val="9"/>
      <color indexed="81"/>
      <name val="Tahoma"/>
      <family val="2"/>
    </font>
    <font>
      <sz val="9"/>
      <color indexed="81"/>
      <name val="Tahoma"/>
      <family val="2"/>
    </font>
    <font>
      <sz val="11"/>
      <name val="Calibri"/>
      <family val="2"/>
    </font>
    <font>
      <sz val="9"/>
      <color indexed="12"/>
      <name val="Arial"/>
      <family val="2"/>
    </font>
    <font>
      <sz val="9"/>
      <color theme="0" tint="-0.499984740745262"/>
      <name val="Arial"/>
      <family val="2"/>
    </font>
    <font>
      <sz val="9"/>
      <color theme="4"/>
      <name val="Arial"/>
      <family val="2"/>
    </font>
    <font>
      <b/>
      <sz val="10"/>
      <name val="Arial"/>
      <family val="2"/>
    </font>
    <font>
      <sz val="9"/>
      <color rgb="FF000000"/>
      <name val="Calibri"/>
      <family val="2"/>
    </font>
    <font>
      <sz val="10"/>
      <name val="Arial Narrow"/>
      <family val="2"/>
    </font>
    <font>
      <sz val="11"/>
      <color theme="1"/>
      <name val="Arial"/>
      <family val="2"/>
    </font>
    <font>
      <b/>
      <sz val="10"/>
      <name val="Arial Narrow"/>
      <family val="2"/>
    </font>
    <font>
      <b/>
      <sz val="12"/>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0.499984740745262"/>
        <bgColor indexed="64"/>
      </patternFill>
    </fill>
    <fill>
      <patternFill patternType="solid">
        <fgColor rgb="FFFFFFFF"/>
        <bgColor rgb="FF000000"/>
      </patternFill>
    </fill>
    <fill>
      <patternFill patternType="solid">
        <fgColor rgb="FFFFFFFF"/>
        <bgColor indexed="64"/>
      </patternFill>
    </fill>
    <fill>
      <patternFill patternType="solid">
        <fgColor indexed="9"/>
        <bgColor auto="1"/>
      </patternFill>
    </fill>
    <fill>
      <patternFill patternType="solid">
        <fgColor theme="6" tint="-0.249977111117893"/>
        <bgColor indexed="64"/>
      </patternFill>
    </fill>
    <fill>
      <patternFill patternType="solid">
        <fgColor theme="2" tint="-0.749992370372631"/>
        <bgColor indexed="64"/>
      </patternFill>
    </fill>
    <fill>
      <patternFill patternType="solid">
        <fgColor rgb="FFD9D9D9"/>
        <bgColor rgb="FF000000"/>
      </patternFill>
    </fill>
    <fill>
      <patternFill patternType="solid">
        <fgColor theme="0" tint="-0.249977111117893"/>
        <bgColor rgb="FF000000"/>
      </patternFill>
    </fill>
    <fill>
      <patternFill patternType="solid">
        <fgColor theme="0"/>
        <bgColor rgb="FF000000"/>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hair">
        <color auto="1"/>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style="thin">
        <color rgb="FF000000"/>
      </bottom>
      <diagonal/>
    </border>
    <border>
      <left style="hair">
        <color auto="1"/>
      </left>
      <right style="hair">
        <color auto="1"/>
      </right>
      <top/>
      <bottom/>
      <diagonal/>
    </border>
    <border>
      <left style="hair">
        <color auto="1"/>
      </left>
      <right style="hair">
        <color auto="1"/>
      </right>
      <top style="hair">
        <color auto="1"/>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10"/>
      </left>
      <right/>
      <top style="thin">
        <color indexed="8"/>
      </top>
      <bottom/>
      <diagonal/>
    </border>
    <border>
      <left/>
      <right/>
      <top style="thin">
        <color indexed="8"/>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style="thin">
        <color rgb="FF000000"/>
      </right>
      <top style="thin">
        <color auto="1"/>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auto="1"/>
      </top>
      <bottom style="thin">
        <color auto="1"/>
      </bottom>
      <diagonal/>
    </border>
  </borders>
  <cellStyleXfs count="20">
    <xf numFmtId="0" fontId="0" fillId="0" borderId="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7" fontId="8" fillId="0" borderId="0" applyFont="0" applyFill="0" applyBorder="0" applyAlignment="0" applyProtection="0"/>
    <xf numFmtId="0" fontId="8" fillId="0" borderId="0"/>
    <xf numFmtId="41" fontId="8" fillId="0" borderId="0" applyFont="0" applyFill="0" applyBorder="0" applyAlignment="0" applyProtection="0"/>
    <xf numFmtId="42" fontId="1" fillId="0" borderId="0" applyFont="0" applyFill="0" applyBorder="0" applyAlignment="0" applyProtection="0"/>
    <xf numFmtId="0" fontId="8" fillId="0" borderId="0"/>
    <xf numFmtId="0" fontId="8" fillId="0" borderId="0"/>
    <xf numFmtId="0" fontId="15" fillId="0" borderId="0" applyNumberFormat="0" applyFill="0" applyBorder="0" applyProtection="0"/>
    <xf numFmtId="43" fontId="1"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0" fontId="1" fillId="0" borderId="0"/>
  </cellStyleXfs>
  <cellXfs count="1458">
    <xf numFmtId="0" fontId="0" fillId="0" borderId="0" xfId="0"/>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horizontal="left" vertical="center" wrapText="1"/>
    </xf>
    <xf numFmtId="0" fontId="4" fillId="0" borderId="3" xfId="0" applyFont="1" applyBorder="1" applyAlignment="1">
      <alignment vertical="center" wrapText="1"/>
    </xf>
    <xf numFmtId="1" fontId="4"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4" fillId="3" borderId="1" xfId="0" applyFont="1" applyFill="1" applyBorder="1" applyAlignment="1">
      <alignment horizontal="center" vertical="center" wrapText="1"/>
    </xf>
    <xf numFmtId="1" fontId="4" fillId="0" borderId="1" xfId="0" applyNumberFormat="1" applyFont="1" applyBorder="1" applyAlignment="1">
      <alignment horizontal="center" vertical="distributed" wrapText="1"/>
    </xf>
    <xf numFmtId="0" fontId="6" fillId="0" borderId="1" xfId="0" applyFont="1" applyBorder="1" applyAlignment="1">
      <alignment horizontal="center" vertical="center"/>
    </xf>
    <xf numFmtId="166" fontId="4"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9" fontId="4" fillId="3" borderId="1" xfId="3" applyFont="1" applyFill="1" applyBorder="1" applyAlignment="1">
      <alignment horizontal="center" vertical="center" wrapText="1"/>
    </xf>
    <xf numFmtId="0" fontId="4"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14"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166" fontId="4" fillId="3" borderId="1" xfId="4" applyNumberFormat="1"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0" fillId="4" borderId="0" xfId="0" applyFill="1"/>
    <xf numFmtId="0" fontId="2" fillId="0" borderId="1" xfId="0" applyFont="1" applyBorder="1" applyAlignment="1">
      <alignment horizontal="center" vertical="center" wrapText="1"/>
    </xf>
    <xf numFmtId="9" fontId="4" fillId="0" borderId="1" xfId="3" applyFont="1" applyFill="1" applyBorder="1" applyAlignment="1">
      <alignment horizontal="center" vertical="center" wrapText="1"/>
    </xf>
    <xf numFmtId="0" fontId="2" fillId="2" borderId="6" xfId="0" applyFont="1" applyFill="1" applyBorder="1" applyAlignment="1">
      <alignment horizontal="center" vertical="center"/>
    </xf>
    <xf numFmtId="0" fontId="4" fillId="2" borderId="6" xfId="0" applyFont="1" applyFill="1" applyBorder="1" applyAlignment="1">
      <alignment horizontal="justify" vertical="center" wrapText="1"/>
    </xf>
    <xf numFmtId="0" fontId="4" fillId="2" borderId="6" xfId="0" applyFont="1" applyFill="1" applyBorder="1" applyAlignment="1">
      <alignment horizontal="justify" vertical="top"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top"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4" fillId="3" borderId="3" xfId="0" applyFont="1" applyFill="1" applyBorder="1" applyAlignment="1">
      <alignment horizontal="justify" vertical="center"/>
    </xf>
    <xf numFmtId="0" fontId="6" fillId="3" borderId="1" xfId="0" applyFont="1" applyFill="1" applyBorder="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0" xfId="0" applyFont="1" applyFill="1" applyAlignment="1">
      <alignment horizontal="left" vertical="center"/>
    </xf>
    <xf numFmtId="164" fontId="4" fillId="3" borderId="1" xfId="0" applyNumberFormat="1"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2" fillId="2" borderId="6" xfId="0" applyFont="1" applyFill="1" applyBorder="1" applyAlignment="1">
      <alignment horizontal="center" vertical="center" wrapText="1"/>
    </xf>
    <xf numFmtId="164" fontId="4" fillId="3" borderId="1" xfId="0" applyNumberFormat="1" applyFont="1" applyFill="1" applyBorder="1" applyAlignment="1">
      <alignment vertical="center" wrapText="1"/>
    </xf>
    <xf numFmtId="0" fontId="4" fillId="2" borderId="1" xfId="0" applyFont="1" applyFill="1" applyBorder="1" applyAlignment="1">
      <alignment horizontal="justify" vertical="center" wrapText="1"/>
    </xf>
    <xf numFmtId="165" fontId="4" fillId="2" borderId="1" xfId="0" applyNumberFormat="1" applyFont="1" applyFill="1" applyBorder="1" applyAlignment="1">
      <alignment horizontal="center" vertical="center" wrapText="1"/>
    </xf>
    <xf numFmtId="0" fontId="4" fillId="0" borderId="1" xfId="5" applyFont="1" applyBorder="1" applyAlignment="1">
      <alignment horizontal="justify" vertical="center" wrapText="1"/>
    </xf>
    <xf numFmtId="0" fontId="6" fillId="0" borderId="6" xfId="5" applyFont="1" applyBorder="1" applyAlignment="1">
      <alignment horizontal="justify" vertical="top" wrapText="1"/>
    </xf>
    <xf numFmtId="14" fontId="4" fillId="0" borderId="1" xfId="5" applyNumberFormat="1" applyFont="1" applyBorder="1" applyAlignment="1">
      <alignment horizontal="center" vertical="center" wrapText="1"/>
    </xf>
    <xf numFmtId="9" fontId="11" fillId="0" borderId="1" xfId="3" applyFont="1" applyFill="1" applyBorder="1" applyAlignment="1">
      <alignment horizontal="center" vertical="center" wrapText="1"/>
    </xf>
    <xf numFmtId="0" fontId="4" fillId="0" borderId="6" xfId="0" applyFont="1" applyBorder="1" applyAlignment="1">
      <alignment horizontal="justify" vertical="center" wrapText="1"/>
    </xf>
    <xf numFmtId="164" fontId="4" fillId="0" borderId="1" xfId="0" applyNumberFormat="1" applyFont="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21" xfId="0" applyFont="1" applyBorder="1" applyAlignment="1">
      <alignment horizontal="justify" vertical="center" wrapText="1"/>
    </xf>
    <xf numFmtId="0" fontId="7" fillId="0" borderId="22" xfId="0" applyFont="1" applyBorder="1" applyAlignment="1">
      <alignment horizontal="center" vertical="center" wrapText="1"/>
    </xf>
    <xf numFmtId="0" fontId="4" fillId="0" borderId="23" xfId="0" applyFont="1" applyBorder="1" applyAlignment="1">
      <alignment horizontal="center" vertical="center" wrapText="1"/>
    </xf>
    <xf numFmtId="5" fontId="7"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9" fontId="6" fillId="0" borderId="1" xfId="3" applyFont="1" applyFill="1" applyBorder="1" applyAlignment="1">
      <alignment horizontal="center" vertical="center" wrapText="1"/>
    </xf>
    <xf numFmtId="6" fontId="4" fillId="0" borderId="1" xfId="0" applyNumberFormat="1" applyFont="1" applyBorder="1" applyAlignment="1">
      <alignment horizontal="center" vertical="center" wrapText="1"/>
    </xf>
    <xf numFmtId="0" fontId="6" fillId="0" borderId="6"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1" xfId="3" applyNumberFormat="1" applyFont="1" applyFill="1" applyBorder="1" applyAlignment="1">
      <alignment horizontal="center" vertical="center" wrapText="1"/>
    </xf>
    <xf numFmtId="5" fontId="4" fillId="0" borderId="1" xfId="7" applyNumberFormat="1" applyFont="1" applyFill="1" applyBorder="1" applyAlignment="1">
      <alignment horizontal="center" vertical="center" wrapText="1"/>
    </xf>
    <xf numFmtId="0" fontId="4" fillId="0" borderId="1" xfId="0" applyFont="1" applyBorder="1" applyAlignment="1">
      <alignment horizontal="justify" vertical="top" wrapText="1"/>
    </xf>
    <xf numFmtId="0" fontId="0" fillId="0" borderId="0" xfId="0" applyAlignment="1">
      <alignment vertical="top"/>
    </xf>
    <xf numFmtId="2"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5" fontId="4" fillId="0" borderId="1"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6" fillId="3" borderId="1" xfId="0" applyFont="1" applyFill="1" applyBorder="1" applyAlignment="1">
      <alignment vertical="top" wrapText="1"/>
    </xf>
    <xf numFmtId="5" fontId="4" fillId="0" borderId="29" xfId="0" applyNumberFormat="1" applyFont="1" applyBorder="1" applyAlignment="1">
      <alignment horizontal="center" vertical="center"/>
    </xf>
    <xf numFmtId="5" fontId="4" fillId="3"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4" fillId="2" borderId="0" xfId="0" applyFont="1" applyFill="1" applyAlignment="1">
      <alignment vertical="center"/>
    </xf>
    <xf numFmtId="167" fontId="4" fillId="2" borderId="0" xfId="4" applyFont="1" applyFill="1" applyAlignment="1">
      <alignment horizontal="center" vertical="center" wrapText="1"/>
    </xf>
    <xf numFmtId="5" fontId="4" fillId="3" borderId="1" xfId="0" applyNumberFormat="1" applyFont="1" applyFill="1" applyBorder="1" applyAlignment="1">
      <alignment horizontal="justify" vertical="center" wrapText="1"/>
    </xf>
    <xf numFmtId="5" fontId="4" fillId="0" borderId="30" xfId="0" applyNumberFormat="1" applyFont="1" applyBorder="1" applyAlignment="1">
      <alignment horizontal="center" vertical="center"/>
    </xf>
    <xf numFmtId="0" fontId="4" fillId="3" borderId="1" xfId="5" applyFont="1" applyFill="1" applyBorder="1" applyAlignment="1">
      <alignment horizontal="justify" vertical="center" wrapText="1"/>
    </xf>
    <xf numFmtId="0" fontId="6" fillId="2" borderId="20" xfId="0" applyFont="1" applyFill="1" applyBorder="1" applyAlignment="1">
      <alignment horizontal="justify" vertical="center" wrapText="1"/>
    </xf>
    <xf numFmtId="5" fontId="4" fillId="0" borderId="2" xfId="0" applyNumberFormat="1" applyFont="1" applyBorder="1" applyAlignment="1">
      <alignment horizontal="center" vertical="center"/>
    </xf>
    <xf numFmtId="9" fontId="4" fillId="3" borderId="1" xfId="0" applyNumberFormat="1" applyFont="1" applyFill="1" applyBorder="1" applyAlignment="1">
      <alignment horizontal="center" vertical="center" wrapText="1"/>
    </xf>
    <xf numFmtId="5" fontId="6" fillId="0" borderId="1" xfId="0" applyNumberFormat="1" applyFont="1" applyBorder="1" applyAlignment="1">
      <alignment horizontal="center" vertical="center" wrapText="1"/>
    </xf>
    <xf numFmtId="5"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0" fontId="0" fillId="8" borderId="0" xfId="0" applyFill="1"/>
    <xf numFmtId="0" fontId="16" fillId="2" borderId="36" xfId="0" applyFont="1" applyFill="1" applyBorder="1" applyAlignment="1">
      <alignment horizontal="center" vertical="center" wrapText="1"/>
    </xf>
    <xf numFmtId="9" fontId="7" fillId="3" borderId="20" xfId="0" applyNumberFormat="1"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4" fillId="2" borderId="40" xfId="0" applyFont="1" applyFill="1" applyBorder="1" applyAlignment="1">
      <alignment horizontal="left" vertical="center" wrapText="1"/>
    </xf>
    <xf numFmtId="0" fontId="4" fillId="2" borderId="40" xfId="0" applyFont="1" applyFill="1" applyBorder="1" applyAlignment="1">
      <alignment horizontal="justify" vertical="top" wrapText="1"/>
    </xf>
    <xf numFmtId="0" fontId="4" fillId="3" borderId="2" xfId="0" applyFont="1" applyFill="1" applyBorder="1" applyAlignment="1">
      <alignment horizontal="center" vertical="center" wrapText="1"/>
    </xf>
    <xf numFmtId="0" fontId="4" fillId="0" borderId="2" xfId="0" applyFont="1" applyBorder="1" applyAlignment="1">
      <alignment horizontal="justify" vertical="top" wrapText="1"/>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4" fillId="0" borderId="50" xfId="12" applyFont="1" applyBorder="1" applyAlignment="1">
      <alignment horizontal="left" vertical="center" wrapText="1"/>
    </xf>
    <xf numFmtId="0" fontId="6" fillId="0" borderId="1" xfId="12" applyFont="1" applyBorder="1" applyAlignment="1">
      <alignment horizontal="justify" vertical="center" wrapText="1"/>
    </xf>
    <xf numFmtId="0" fontId="4" fillId="0" borderId="1" xfId="12" applyFont="1" applyBorder="1" applyAlignment="1">
      <alignment horizontal="center" vertical="center" wrapText="1"/>
    </xf>
    <xf numFmtId="14" fontId="4" fillId="0" borderId="1" xfId="12" applyNumberFormat="1" applyFont="1" applyBorder="1" applyAlignment="1">
      <alignment horizontal="center" vertical="center" wrapText="1"/>
    </xf>
    <xf numFmtId="0" fontId="4" fillId="0" borderId="40" xfId="0" applyFont="1" applyBorder="1" applyAlignment="1">
      <alignment horizontal="justify" vertical="center" wrapText="1"/>
    </xf>
    <xf numFmtId="0" fontId="4" fillId="0" borderId="40" xfId="0" applyFont="1" applyBorder="1" applyAlignment="1">
      <alignment horizontal="left" vertical="center" wrapText="1"/>
    </xf>
    <xf numFmtId="0" fontId="6" fillId="0" borderId="20" xfId="0" applyFont="1" applyBorder="1" applyAlignment="1">
      <alignment horizontal="left" vertical="center" wrapText="1"/>
    </xf>
    <xf numFmtId="0" fontId="4" fillId="0" borderId="20" xfId="0" applyFont="1" applyBorder="1" applyAlignment="1">
      <alignment horizontal="center" vertical="center" wrapText="1"/>
    </xf>
    <xf numFmtId="14" fontId="6" fillId="0" borderId="42" xfId="0" applyNumberFormat="1" applyFont="1" applyBorder="1" applyAlignment="1">
      <alignment horizontal="center" vertical="center" wrapText="1"/>
    </xf>
    <xf numFmtId="172" fontId="6" fillId="3" borderId="2" xfId="2" applyNumberFormat="1" applyFont="1" applyFill="1" applyBorder="1" applyAlignment="1">
      <alignment horizontal="center" vertical="center" wrapText="1"/>
    </xf>
    <xf numFmtId="3" fontId="16" fillId="2" borderId="36" xfId="0" applyNumberFormat="1" applyFont="1" applyFill="1" applyBorder="1" applyAlignment="1">
      <alignment horizontal="center" vertical="center" wrapText="1"/>
    </xf>
    <xf numFmtId="166" fontId="4" fillId="3" borderId="2" xfId="2" applyNumberFormat="1" applyFont="1" applyFill="1" applyBorder="1" applyAlignment="1">
      <alignment horizontal="center" vertical="center"/>
    </xf>
    <xf numFmtId="166" fontId="4" fillId="3" borderId="1" xfId="2" applyNumberFormat="1" applyFont="1" applyFill="1" applyBorder="1" applyAlignment="1">
      <alignment horizontal="center" vertical="center"/>
    </xf>
    <xf numFmtId="166" fontId="4" fillId="3" borderId="51" xfId="2" applyNumberFormat="1" applyFont="1" applyFill="1" applyBorder="1" applyAlignment="1">
      <alignment horizontal="center" vertical="center"/>
    </xf>
    <xf numFmtId="0" fontId="6" fillId="0" borderId="1" xfId="0" applyFont="1" applyBorder="1" applyAlignment="1">
      <alignment horizontal="justify"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168" fontId="4" fillId="0" borderId="1" xfId="0" applyNumberFormat="1" applyFont="1" applyBorder="1" applyAlignment="1">
      <alignment horizontal="center" vertical="center" wrapText="1"/>
    </xf>
    <xf numFmtId="41" fontId="4" fillId="0" borderId="1" xfId="0" applyNumberFormat="1" applyFont="1" applyBorder="1"/>
    <xf numFmtId="41" fontId="4"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6" fillId="0" borderId="4" xfId="0" applyFont="1" applyBorder="1" applyAlignment="1">
      <alignment horizontal="center" vertical="center" wrapText="1"/>
    </xf>
    <xf numFmtId="14" fontId="6" fillId="5" borderId="4" xfId="0" applyNumberFormat="1" applyFont="1" applyFill="1" applyBorder="1" applyAlignment="1">
      <alignment horizontal="center" vertical="center" wrapText="1"/>
    </xf>
    <xf numFmtId="14" fontId="6"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7" fillId="4" borderId="0" xfId="0" applyFont="1" applyFill="1"/>
    <xf numFmtId="0" fontId="4" fillId="0" borderId="3" xfId="0" applyFont="1" applyBorder="1" applyAlignment="1">
      <alignment horizontal="center" vertical="center" wrapText="1"/>
    </xf>
    <xf numFmtId="166" fontId="4" fillId="0" borderId="3" xfId="2" applyNumberFormat="1" applyFont="1" applyFill="1" applyBorder="1" applyAlignment="1">
      <alignment horizontal="center" vertical="center" wrapText="1"/>
    </xf>
    <xf numFmtId="5" fontId="18" fillId="0" borderId="19" xfId="0" applyNumberFormat="1" applyFont="1" applyBorder="1" applyAlignment="1">
      <alignment horizontal="center" vertical="center"/>
    </xf>
    <xf numFmtId="0" fontId="2"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17" fillId="0" borderId="0" xfId="0" applyFont="1"/>
    <xf numFmtId="166" fontId="4" fillId="3" borderId="1" xfId="1" applyNumberFormat="1" applyFont="1" applyFill="1" applyBorder="1" applyAlignment="1">
      <alignment horizontal="center" vertical="center" wrapText="1"/>
    </xf>
    <xf numFmtId="0" fontId="11" fillId="0" borderId="1" xfId="0" applyFont="1" applyBorder="1" applyAlignment="1">
      <alignment horizontal="justify" vertical="center" wrapText="1"/>
    </xf>
    <xf numFmtId="0" fontId="4" fillId="0" borderId="1" xfId="5" applyFont="1" applyBorder="1" applyAlignment="1">
      <alignment vertical="center" wrapText="1"/>
    </xf>
    <xf numFmtId="0" fontId="6" fillId="0" borderId="1" xfId="5" applyFont="1" applyBorder="1" applyAlignment="1">
      <alignment horizontal="justify" vertical="center" wrapText="1"/>
    </xf>
    <xf numFmtId="0" fontId="4" fillId="0" borderId="1" xfId="5" applyFont="1" applyBorder="1" applyAlignment="1">
      <alignment horizontal="center" vertical="center" wrapText="1"/>
    </xf>
    <xf numFmtId="166" fontId="4" fillId="3" borderId="1" xfId="6"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6"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3" fontId="19" fillId="0" borderId="1" xfId="0" applyNumberFormat="1" applyFont="1" applyBorder="1"/>
    <xf numFmtId="0" fontId="2" fillId="0" borderId="1" xfId="5" applyFont="1" applyBorder="1" applyAlignment="1">
      <alignment horizontal="left" vertical="center" wrapText="1"/>
    </xf>
    <xf numFmtId="0" fontId="2" fillId="2" borderId="1" xfId="5" applyFont="1" applyFill="1" applyBorder="1" applyAlignment="1">
      <alignment horizontal="center" vertical="center" wrapText="1"/>
    </xf>
    <xf numFmtId="0" fontId="2" fillId="2" borderId="1" xfId="5" applyFont="1" applyFill="1" applyBorder="1" applyAlignment="1">
      <alignment horizontal="left" vertical="center" wrapText="1"/>
    </xf>
    <xf numFmtId="0" fontId="2" fillId="2" borderId="6" xfId="5" applyFont="1" applyFill="1" applyBorder="1" applyAlignment="1">
      <alignment horizontal="center" vertical="center" wrapText="1"/>
    </xf>
    <xf numFmtId="164" fontId="4" fillId="0" borderId="1" xfId="5" applyNumberFormat="1" applyFont="1" applyBorder="1" applyAlignment="1">
      <alignment vertical="center" wrapText="1"/>
    </xf>
    <xf numFmtId="0" fontId="4" fillId="0" borderId="1" xfId="5" applyFont="1" applyBorder="1" applyAlignment="1">
      <alignment horizontal="left" vertical="center" wrapText="1"/>
    </xf>
    <xf numFmtId="0" fontId="6" fillId="0" borderId="6" xfId="0" applyFont="1" applyBorder="1" applyAlignment="1">
      <alignment horizontal="justify" vertical="center" wrapText="1"/>
    </xf>
    <xf numFmtId="6" fontId="4" fillId="0" borderId="1" xfId="5" applyNumberFormat="1" applyFont="1" applyBorder="1" applyAlignment="1">
      <alignment horizontal="center" vertical="center" wrapText="1"/>
    </xf>
    <xf numFmtId="0" fontId="6" fillId="0" borderId="6" xfId="5" applyFont="1" applyBorder="1" applyAlignment="1">
      <alignment horizontal="justify" vertical="center" wrapText="1"/>
    </xf>
    <xf numFmtId="0" fontId="6" fillId="0" borderId="6" xfId="0" applyFont="1" applyBorder="1" applyAlignment="1">
      <alignment horizontal="justify" vertical="top" wrapText="1"/>
    </xf>
    <xf numFmtId="14" fontId="4" fillId="0" borderId="1" xfId="8" applyNumberFormat="1" applyFont="1" applyBorder="1" applyAlignment="1">
      <alignment horizontal="center" vertical="center" wrapText="1"/>
    </xf>
    <xf numFmtId="0" fontId="4" fillId="2" borderId="0" xfId="5" applyFont="1" applyFill="1" applyAlignment="1">
      <alignment vertical="center" wrapText="1"/>
    </xf>
    <xf numFmtId="0" fontId="4" fillId="2" borderId="0" xfId="5" applyFont="1" applyFill="1" applyAlignment="1">
      <alignment horizontal="center" vertical="center" wrapText="1"/>
    </xf>
    <xf numFmtId="2" fontId="4" fillId="2" borderId="0" xfId="0" applyNumberFormat="1" applyFont="1" applyFill="1" applyAlignment="1">
      <alignment horizontal="center" vertical="center" wrapText="1"/>
    </xf>
    <xf numFmtId="2" fontId="4" fillId="0" borderId="0" xfId="0" applyNumberFormat="1" applyFont="1" applyAlignment="1">
      <alignment horizontal="center" vertical="center" wrapText="1"/>
    </xf>
    <xf numFmtId="0" fontId="2" fillId="3" borderId="6" xfId="0" applyFont="1" applyFill="1" applyBorder="1" applyAlignment="1">
      <alignment horizontal="center" vertical="center"/>
    </xf>
    <xf numFmtId="0" fontId="6" fillId="3" borderId="4" xfId="0" applyFont="1" applyFill="1" applyBorder="1" applyAlignment="1">
      <alignment horizontal="left" vertical="center" wrapText="1"/>
    </xf>
    <xf numFmtId="168" fontId="4" fillId="3" borderId="1" xfId="0" applyNumberFormat="1" applyFont="1" applyFill="1" applyBorder="1" applyAlignment="1">
      <alignment horizontal="center" vertical="center" wrapText="1"/>
    </xf>
    <xf numFmtId="49" fontId="9" fillId="7" borderId="31" xfId="0" applyNumberFormat="1" applyFont="1" applyFill="1" applyBorder="1" applyAlignment="1">
      <alignment horizontal="left" vertical="center" wrapText="1"/>
    </xf>
    <xf numFmtId="49" fontId="9" fillId="7" borderId="31" xfId="0" applyNumberFormat="1" applyFont="1" applyFill="1" applyBorder="1" applyAlignment="1">
      <alignment horizontal="center" vertical="center" wrapText="1"/>
    </xf>
    <xf numFmtId="49" fontId="10" fillId="3" borderId="31" xfId="0" applyNumberFormat="1" applyFont="1" applyFill="1" applyBorder="1" applyAlignment="1">
      <alignment horizontal="center" vertical="center" wrapText="1"/>
    </xf>
    <xf numFmtId="49" fontId="10" fillId="7" borderId="31" xfId="0" applyNumberFormat="1" applyFont="1" applyFill="1" applyBorder="1" applyAlignment="1">
      <alignment horizontal="center" vertical="center" wrapText="1"/>
    </xf>
    <xf numFmtId="49" fontId="10" fillId="3" borderId="31" xfId="0" applyNumberFormat="1" applyFont="1" applyFill="1" applyBorder="1" applyAlignment="1">
      <alignment horizontal="justify" vertical="center" wrapText="1"/>
    </xf>
    <xf numFmtId="14" fontId="10" fillId="3" borderId="31" xfId="0" applyNumberFormat="1" applyFont="1" applyFill="1" applyBorder="1" applyAlignment="1">
      <alignment horizontal="center" vertical="center" wrapText="1"/>
    </xf>
    <xf numFmtId="1" fontId="10" fillId="3" borderId="31" xfId="0" applyNumberFormat="1" applyFont="1" applyFill="1" applyBorder="1" applyAlignment="1">
      <alignment horizontal="center" vertical="center" wrapText="1"/>
    </xf>
    <xf numFmtId="3" fontId="10" fillId="3" borderId="31" xfId="0" applyNumberFormat="1" applyFont="1" applyFill="1" applyBorder="1" applyAlignment="1">
      <alignment horizontal="center" vertical="center" wrapText="1"/>
    </xf>
    <xf numFmtId="3" fontId="9" fillId="3" borderId="31" xfId="0" applyNumberFormat="1" applyFont="1" applyFill="1" applyBorder="1" applyAlignment="1">
      <alignment horizontal="center" vertical="center" wrapText="1"/>
    </xf>
    <xf numFmtId="49" fontId="6" fillId="3" borderId="31" xfId="0" applyNumberFormat="1" applyFont="1" applyFill="1" applyBorder="1" applyAlignment="1">
      <alignment horizontal="justify" vertical="center" wrapText="1"/>
    </xf>
    <xf numFmtId="0" fontId="17" fillId="8" borderId="0" xfId="0" applyFont="1" applyFill="1"/>
    <xf numFmtId="0" fontId="21" fillId="8" borderId="0" xfId="0" applyFont="1" applyFill="1"/>
    <xf numFmtId="0" fontId="2" fillId="3" borderId="1" xfId="0" applyFont="1" applyFill="1" applyBorder="1" applyAlignment="1">
      <alignment horizontal="center" vertical="center"/>
    </xf>
    <xf numFmtId="169" fontId="4" fillId="3" borderId="1" xfId="7" applyNumberFormat="1" applyFont="1" applyFill="1" applyBorder="1" applyAlignment="1">
      <alignment horizontal="center"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69" fontId="4" fillId="3" borderId="1" xfId="0" applyNumberFormat="1" applyFont="1" applyFill="1" applyBorder="1" applyAlignment="1">
      <alignment horizontal="center" vertical="center" wrapText="1"/>
    </xf>
    <xf numFmtId="169" fontId="7" fillId="3" borderId="1" xfId="0" applyNumberFormat="1" applyFont="1" applyFill="1" applyBorder="1" applyAlignment="1">
      <alignment horizontal="center" vertical="center"/>
    </xf>
    <xf numFmtId="0" fontId="7" fillId="3" borderId="1" xfId="5" applyFont="1" applyFill="1" applyBorder="1" applyAlignment="1">
      <alignment horizontal="justify" vertical="center" wrapText="1"/>
    </xf>
    <xf numFmtId="166" fontId="7"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wrapText="1"/>
    </xf>
    <xf numFmtId="3" fontId="16" fillId="3" borderId="36" xfId="0" applyNumberFormat="1" applyFont="1" applyFill="1" applyBorder="1" applyAlignment="1">
      <alignment horizontal="center" vertical="center" wrapText="1"/>
    </xf>
    <xf numFmtId="0" fontId="7" fillId="3" borderId="36" xfId="0" applyFont="1" applyFill="1" applyBorder="1" applyAlignment="1">
      <alignment horizontal="center" vertical="center" wrapText="1"/>
    </xf>
    <xf numFmtId="166" fontId="7" fillId="3" borderId="30" xfId="0" applyNumberFormat="1" applyFont="1" applyFill="1" applyBorder="1" applyAlignment="1">
      <alignment horizontal="center" vertical="center"/>
    </xf>
    <xf numFmtId="0" fontId="7" fillId="3" borderId="35" xfId="0" applyFont="1" applyFill="1" applyBorder="1" applyAlignment="1">
      <alignment horizontal="justify"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4" fillId="5" borderId="4" xfId="0" applyFont="1" applyFill="1" applyBorder="1" applyAlignment="1">
      <alignment horizontal="center" vertical="center" wrapText="1"/>
    </xf>
    <xf numFmtId="0" fontId="2" fillId="6" borderId="1" xfId="0" applyFont="1" applyFill="1" applyBorder="1" applyAlignment="1">
      <alignment horizontal="center" wrapText="1"/>
    </xf>
    <xf numFmtId="5" fontId="7" fillId="3" borderId="1" xfId="0" applyNumberFormat="1" applyFont="1" applyFill="1" applyBorder="1" applyAlignment="1">
      <alignment horizontal="center" vertical="center"/>
    </xf>
    <xf numFmtId="0" fontId="21" fillId="0" borderId="0" xfId="0" applyFont="1"/>
    <xf numFmtId="0" fontId="6" fillId="2" borderId="1" xfId="0" applyFont="1" applyFill="1" applyBorder="1" applyAlignment="1">
      <alignment horizontal="left" vertical="center" wrapText="1"/>
    </xf>
    <xf numFmtId="9" fontId="10" fillId="7" borderId="37" xfId="10" applyNumberFormat="1" applyFont="1" applyFill="1" applyBorder="1" applyAlignment="1">
      <alignment horizontal="center" vertical="center" wrapText="1"/>
    </xf>
    <xf numFmtId="42" fontId="6" fillId="0" borderId="1" xfId="7" applyFont="1" applyBorder="1" applyAlignment="1">
      <alignment horizontal="center" vertical="center"/>
    </xf>
    <xf numFmtId="0" fontId="6" fillId="2" borderId="1" xfId="0" applyFont="1" applyFill="1" applyBorder="1" applyAlignment="1">
      <alignment horizontal="justify" vertical="center" wrapText="1"/>
    </xf>
    <xf numFmtId="0" fontId="6" fillId="0" borderId="42" xfId="0" applyFont="1" applyBorder="1" applyAlignment="1">
      <alignment horizontal="left" vertical="center" wrapText="1"/>
    </xf>
    <xf numFmtId="49" fontId="9" fillId="7" borderId="37" xfId="0" applyNumberFormat="1" applyFont="1" applyFill="1" applyBorder="1" applyAlignment="1">
      <alignment horizontal="left" vertical="center" wrapText="1"/>
    </xf>
    <xf numFmtId="49" fontId="9" fillId="7" borderId="37" xfId="0" applyNumberFormat="1" applyFont="1" applyFill="1" applyBorder="1" applyAlignment="1">
      <alignment horizontal="center" vertical="center" wrapText="1"/>
    </xf>
    <xf numFmtId="9" fontId="10" fillId="7" borderId="37" xfId="0" applyNumberFormat="1" applyFont="1" applyFill="1" applyBorder="1" applyAlignment="1">
      <alignment horizontal="center" vertical="center" wrapText="1"/>
    </xf>
    <xf numFmtId="49" fontId="10" fillId="7" borderId="37" xfId="0" applyNumberFormat="1" applyFont="1" applyFill="1" applyBorder="1" applyAlignment="1">
      <alignment horizontal="center" vertical="center" wrapText="1"/>
    </xf>
    <xf numFmtId="49" fontId="10" fillId="3" borderId="37" xfId="0" applyNumberFormat="1" applyFont="1" applyFill="1" applyBorder="1" applyAlignment="1">
      <alignment horizontal="left" vertical="center" wrapText="1"/>
    </xf>
    <xf numFmtId="49" fontId="6" fillId="3" borderId="37" xfId="0" applyNumberFormat="1" applyFont="1" applyFill="1" applyBorder="1" applyAlignment="1">
      <alignment horizontal="left" vertical="center" wrapText="1"/>
    </xf>
    <xf numFmtId="49" fontId="10" fillId="3" borderId="37" xfId="0" applyNumberFormat="1" applyFont="1" applyFill="1" applyBorder="1" applyAlignment="1">
      <alignment horizontal="center" vertical="center" wrapText="1"/>
    </xf>
    <xf numFmtId="14" fontId="10" fillId="3" borderId="37" xfId="0" applyNumberFormat="1" applyFont="1" applyFill="1" applyBorder="1" applyAlignment="1">
      <alignment horizontal="center" vertical="center" wrapText="1"/>
    </xf>
    <xf numFmtId="0" fontId="10" fillId="3" borderId="37" xfId="0" applyFont="1" applyFill="1" applyBorder="1" applyAlignment="1">
      <alignment horizontal="center" vertical="center" wrapText="1"/>
    </xf>
    <xf numFmtId="3" fontId="10" fillId="3" borderId="37" xfId="0" applyNumberFormat="1" applyFont="1" applyFill="1" applyBorder="1" applyAlignment="1">
      <alignment horizontal="center" vertical="center" wrapText="1"/>
    </xf>
    <xf numFmtId="3" fontId="9" fillId="3" borderId="37" xfId="0" applyNumberFormat="1" applyFont="1" applyFill="1" applyBorder="1" applyAlignment="1">
      <alignment horizontal="center" vertical="center" wrapText="1"/>
    </xf>
    <xf numFmtId="49" fontId="10" fillId="3" borderId="43" xfId="0" applyNumberFormat="1" applyFont="1" applyFill="1" applyBorder="1" applyAlignment="1">
      <alignment horizontal="justify" vertical="center" wrapText="1"/>
    </xf>
    <xf numFmtId="49" fontId="6" fillId="3" borderId="43" xfId="0" applyNumberFormat="1" applyFont="1" applyFill="1" applyBorder="1" applyAlignment="1">
      <alignment horizontal="justify" vertical="center" wrapText="1"/>
    </xf>
    <xf numFmtId="49" fontId="10" fillId="3" borderId="43" xfId="0" applyNumberFormat="1" applyFont="1" applyFill="1" applyBorder="1" applyAlignment="1">
      <alignment horizontal="center" vertical="center" wrapText="1"/>
    </xf>
    <xf numFmtId="14" fontId="10" fillId="3" borderId="43" xfId="0" applyNumberFormat="1" applyFont="1" applyFill="1" applyBorder="1" applyAlignment="1">
      <alignment horizontal="center" vertical="center" wrapText="1"/>
    </xf>
    <xf numFmtId="1" fontId="10" fillId="3" borderId="43" xfId="0" applyNumberFormat="1" applyFont="1" applyFill="1" applyBorder="1" applyAlignment="1">
      <alignment horizontal="center" vertical="center" wrapText="1"/>
    </xf>
    <xf numFmtId="3" fontId="10" fillId="3" borderId="43" xfId="0" applyNumberFormat="1" applyFont="1" applyFill="1" applyBorder="1" applyAlignment="1">
      <alignment horizontal="center" vertical="center" wrapText="1"/>
    </xf>
    <xf numFmtId="3" fontId="9" fillId="3" borderId="43" xfId="0" applyNumberFormat="1" applyFont="1" applyFill="1" applyBorder="1" applyAlignment="1">
      <alignment horizontal="center" vertical="center" wrapText="1"/>
    </xf>
    <xf numFmtId="49" fontId="4" fillId="7" borderId="37" xfId="0" applyNumberFormat="1" applyFont="1" applyFill="1" applyBorder="1" applyAlignment="1">
      <alignment horizontal="center" vertical="center" wrapText="1"/>
    </xf>
    <xf numFmtId="14" fontId="4" fillId="7" borderId="37" xfId="0" applyNumberFormat="1" applyFont="1" applyFill="1" applyBorder="1" applyAlignment="1">
      <alignment horizontal="center" vertical="center" wrapText="1"/>
    </xf>
    <xf numFmtId="0" fontId="17"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7" fillId="0" borderId="1" xfId="0" applyFont="1" applyBorder="1"/>
    <xf numFmtId="0" fontId="10" fillId="7" borderId="44" xfId="0" applyFont="1" applyFill="1" applyBorder="1" applyAlignment="1">
      <alignment vertical="center" wrapText="1"/>
    </xf>
    <xf numFmtId="0" fontId="10" fillId="7" borderId="45" xfId="0" applyFont="1" applyFill="1" applyBorder="1" applyAlignment="1">
      <alignment vertical="center" wrapText="1"/>
    </xf>
    <xf numFmtId="0" fontId="10" fillId="7" borderId="45" xfId="0" applyFont="1" applyFill="1" applyBorder="1" applyAlignment="1">
      <alignment horizontal="center" vertical="center" wrapText="1"/>
    </xf>
    <xf numFmtId="171" fontId="10" fillId="7" borderId="45" xfId="0" applyNumberFormat="1" applyFont="1" applyFill="1" applyBorder="1" applyAlignment="1">
      <alignment horizontal="center" vertical="center" wrapText="1"/>
    </xf>
    <xf numFmtId="5" fontId="17" fillId="0" borderId="19" xfId="0" applyNumberFormat="1" applyFont="1" applyBorder="1" applyAlignment="1">
      <alignment horizontal="center" vertical="center"/>
    </xf>
    <xf numFmtId="166" fontId="4" fillId="2" borderId="0" xfId="0" applyNumberFormat="1" applyFont="1" applyFill="1" applyAlignment="1">
      <alignment horizontal="center" vertical="center" wrapText="1"/>
    </xf>
    <xf numFmtId="167" fontId="2" fillId="0" borderId="1" xfId="4" applyFont="1" applyFill="1" applyBorder="1" applyAlignment="1">
      <alignment horizontal="center" vertical="center" wrapText="1"/>
    </xf>
    <xf numFmtId="9" fontId="7" fillId="0" borderId="1" xfId="3" applyFont="1" applyFill="1" applyBorder="1" applyAlignment="1">
      <alignment horizontal="center" vertical="center" wrapText="1"/>
    </xf>
    <xf numFmtId="167" fontId="7" fillId="0" borderId="0" xfId="4" applyFont="1" applyFill="1" applyAlignment="1">
      <alignment horizontal="center" vertical="center" wrapText="1"/>
    </xf>
    <xf numFmtId="0" fontId="7" fillId="4" borderId="0" xfId="0" applyFont="1" applyFill="1" applyAlignment="1">
      <alignment vertical="center" wrapText="1"/>
    </xf>
    <xf numFmtId="0" fontId="7" fillId="4" borderId="0" xfId="0" applyFont="1" applyFill="1" applyAlignment="1">
      <alignment horizontal="center" vertical="center" wrapText="1"/>
    </xf>
    <xf numFmtId="167" fontId="7" fillId="4" borderId="0" xfId="4" applyFont="1" applyFill="1" applyAlignment="1">
      <alignment horizontal="center" vertical="center" wrapText="1"/>
    </xf>
    <xf numFmtId="9" fontId="4" fillId="0" borderId="1" xfId="3" applyFont="1" applyFill="1" applyBorder="1" applyAlignment="1">
      <alignment vertical="center" wrapText="1"/>
    </xf>
    <xf numFmtId="173" fontId="4" fillId="0" borderId="1" xfId="11" applyNumberFormat="1" applyFont="1" applyFill="1" applyBorder="1" applyAlignment="1">
      <alignment horizontal="center" vertical="center" wrapText="1"/>
    </xf>
    <xf numFmtId="0" fontId="4" fillId="2" borderId="40" xfId="0" applyFont="1" applyFill="1" applyBorder="1" applyAlignment="1">
      <alignment horizontal="justify" vertical="center" wrapText="1"/>
    </xf>
    <xf numFmtId="164" fontId="7" fillId="0" borderId="1" xfId="0" applyNumberFormat="1" applyFont="1" applyBorder="1" applyAlignment="1">
      <alignment vertical="center" wrapText="1"/>
    </xf>
    <xf numFmtId="9"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164" fontId="2" fillId="0" borderId="1" xfId="0" applyNumberFormat="1" applyFont="1" applyBorder="1" applyAlignment="1">
      <alignment vertical="center" wrapText="1"/>
    </xf>
    <xf numFmtId="173" fontId="4" fillId="0" borderId="1" xfId="0" applyNumberFormat="1" applyFont="1" applyBorder="1" applyAlignment="1">
      <alignment horizontal="center" vertical="center" wrapText="1"/>
    </xf>
    <xf numFmtId="44" fontId="4" fillId="0" borderId="1" xfId="0" applyNumberFormat="1" applyFont="1" applyBorder="1" applyAlignment="1">
      <alignment horizontal="center" vertical="center" wrapText="1"/>
    </xf>
    <xf numFmtId="1" fontId="2" fillId="2" borderId="1" xfId="0" applyNumberFormat="1" applyFont="1" applyFill="1" applyBorder="1" applyAlignment="1">
      <alignment horizontal="center" vertical="center" wrapText="1"/>
    </xf>
    <xf numFmtId="0" fontId="6" fillId="2" borderId="40" xfId="0" applyFont="1" applyFill="1" applyBorder="1" applyAlignment="1">
      <alignment horizontal="justify" vertical="top" wrapText="1"/>
    </xf>
    <xf numFmtId="166" fontId="4" fillId="2" borderId="2" xfId="4" applyNumberFormat="1" applyFont="1" applyFill="1" applyBorder="1" applyAlignment="1">
      <alignment horizontal="center" vertical="center" wrapText="1"/>
    </xf>
    <xf numFmtId="0" fontId="16" fillId="3" borderId="1" xfId="0" applyFont="1" applyFill="1" applyBorder="1" applyAlignment="1">
      <alignment horizontal="center" vertical="top" wrapText="1"/>
    </xf>
    <xf numFmtId="14" fontId="7" fillId="3" borderId="36" xfId="0" applyNumberFormat="1" applyFont="1" applyFill="1" applyBorder="1" applyAlignment="1">
      <alignment horizontal="center" vertical="center" wrapText="1"/>
    </xf>
    <xf numFmtId="0" fontId="6" fillId="3" borderId="40" xfId="0" applyFont="1" applyFill="1" applyBorder="1" applyAlignment="1">
      <alignment horizontal="justify" vertical="top" wrapText="1"/>
    </xf>
    <xf numFmtId="1" fontId="4"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6" fillId="3" borderId="1" xfId="0" applyFont="1" applyFill="1" applyBorder="1" applyAlignment="1">
      <alignment horizontal="justify" vertical="top" wrapText="1"/>
    </xf>
    <xf numFmtId="1" fontId="4" fillId="3" borderId="2" xfId="0" applyNumberFormat="1" applyFont="1" applyFill="1" applyBorder="1" applyAlignment="1">
      <alignment horizontal="center" vertical="center" wrapText="1"/>
    </xf>
    <xf numFmtId="166" fontId="4" fillId="3" borderId="2" xfId="4"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0" fontId="24" fillId="2" borderId="0" xfId="0" applyFont="1" applyFill="1" applyAlignment="1">
      <alignment vertical="center" wrapText="1"/>
    </xf>
    <xf numFmtId="0" fontId="24" fillId="2" borderId="0" xfId="0" applyFont="1" applyFill="1" applyAlignment="1">
      <alignment horizontal="center" vertical="center" wrapText="1"/>
    </xf>
    <xf numFmtId="0" fontId="0" fillId="9" borderId="0" xfId="0" applyFill="1"/>
    <xf numFmtId="6" fontId="7" fillId="0" borderId="19" xfId="0" applyNumberFormat="1" applyFont="1" applyBorder="1" applyAlignment="1">
      <alignment horizontal="center" vertical="center"/>
    </xf>
    <xf numFmtId="0" fontId="6" fillId="3" borderId="40" xfId="0" applyFont="1" applyFill="1" applyBorder="1" applyAlignment="1">
      <alignment horizontal="left" vertical="center" wrapText="1"/>
    </xf>
    <xf numFmtId="0" fontId="4" fillId="3" borderId="1" xfId="0" applyFont="1" applyFill="1" applyBorder="1" applyAlignment="1">
      <alignment horizontal="justify" vertical="top" wrapText="1"/>
    </xf>
    <xf numFmtId="14" fontId="7" fillId="3" borderId="2" xfId="0" applyNumberFormat="1" applyFont="1" applyFill="1" applyBorder="1" applyAlignment="1">
      <alignment horizontal="center" vertical="center" wrapText="1"/>
    </xf>
    <xf numFmtId="0" fontId="4" fillId="3" borderId="2" xfId="0" applyFont="1" applyFill="1" applyBorder="1" applyAlignment="1">
      <alignment horizontal="justify" vertical="top" wrapText="1"/>
    </xf>
    <xf numFmtId="1" fontId="4" fillId="2" borderId="2" xfId="0" applyNumberFormat="1" applyFont="1" applyFill="1" applyBorder="1" applyAlignment="1">
      <alignment horizontal="center" vertical="center" wrapText="1"/>
    </xf>
    <xf numFmtId="0" fontId="4" fillId="2" borderId="2" xfId="0" applyFont="1" applyFill="1" applyBorder="1" applyAlignment="1">
      <alignment horizontal="justify" vertical="top" wrapText="1"/>
    </xf>
    <xf numFmtId="6"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1" xfId="0" applyFont="1" applyFill="1" applyBorder="1" applyAlignment="1">
      <alignment horizontal="justify" vertical="top" wrapText="1"/>
    </xf>
    <xf numFmtId="0" fontId="6" fillId="2" borderId="40" xfId="0" applyFont="1" applyFill="1" applyBorder="1" applyAlignment="1">
      <alignment vertical="top" wrapText="1"/>
    </xf>
    <xf numFmtId="0" fontId="6" fillId="3" borderId="40" xfId="0" applyFont="1" applyFill="1" applyBorder="1" applyAlignment="1">
      <alignment vertical="top" wrapText="1"/>
    </xf>
    <xf numFmtId="0" fontId="6" fillId="0" borderId="40" xfId="0" applyFont="1" applyBorder="1" applyAlignment="1">
      <alignment horizontal="left" vertical="center" wrapText="1"/>
    </xf>
    <xf numFmtId="0" fontId="4" fillId="9" borderId="0" xfId="0" applyFont="1" applyFill="1" applyAlignment="1">
      <alignment vertical="center" wrapText="1"/>
    </xf>
    <xf numFmtId="0" fontId="4" fillId="9" borderId="0" xfId="0" applyFont="1" applyFill="1" applyAlignment="1">
      <alignment horizontal="center" vertical="center" wrapText="1"/>
    </xf>
    <xf numFmtId="1" fontId="4" fillId="9" borderId="0" xfId="0" applyNumberFormat="1" applyFont="1" applyFill="1" applyAlignment="1">
      <alignment horizontal="center" vertical="center" wrapText="1"/>
    </xf>
    <xf numFmtId="41" fontId="18" fillId="0" borderId="1" xfId="0" applyNumberFormat="1" applyFont="1" applyBorder="1"/>
    <xf numFmtId="1" fontId="4" fillId="2" borderId="0" xfId="0" applyNumberFormat="1" applyFont="1" applyFill="1" applyAlignment="1">
      <alignment horizontal="center" vertical="center" wrapText="1"/>
    </xf>
    <xf numFmtId="0" fontId="2" fillId="10" borderId="1" xfId="0" applyFont="1" applyFill="1" applyBorder="1" applyAlignment="1">
      <alignment horizontal="center" vertical="center" wrapText="1"/>
    </xf>
    <xf numFmtId="9" fontId="4" fillId="5" borderId="1" xfId="0" applyNumberFormat="1" applyFont="1" applyFill="1" applyBorder="1" applyAlignment="1">
      <alignment horizontal="center" wrapText="1"/>
    </xf>
    <xf numFmtId="0" fontId="2" fillId="11" borderId="1" xfId="0" applyFont="1" applyFill="1" applyBorder="1" applyAlignment="1">
      <alignment horizontal="center" vertical="center" wrapText="1"/>
    </xf>
    <xf numFmtId="14" fontId="4" fillId="5" borderId="1" xfId="0" applyNumberFormat="1" applyFont="1" applyFill="1" applyBorder="1" applyAlignment="1">
      <alignment horizontal="justify" vertical="center" wrapText="1"/>
    </xf>
    <xf numFmtId="14" fontId="4" fillId="5"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4" fontId="4" fillId="12" borderId="1" xfId="0" applyNumberFormat="1" applyFont="1" applyFill="1" applyBorder="1" applyAlignment="1">
      <alignment horizontal="center" vertical="center" wrapText="1"/>
    </xf>
    <xf numFmtId="14" fontId="6" fillId="5" borderId="1" xfId="0" applyNumberFormat="1" applyFont="1" applyFill="1" applyBorder="1" applyAlignment="1">
      <alignment horizontal="justify" vertical="center" wrapText="1"/>
    </xf>
    <xf numFmtId="167" fontId="24" fillId="2" borderId="0" xfId="4" applyFont="1" applyFill="1" applyBorder="1" applyAlignment="1">
      <alignment horizontal="center" vertical="center" wrapText="1"/>
    </xf>
    <xf numFmtId="0" fontId="4" fillId="2" borderId="36" xfId="0" applyFont="1" applyFill="1" applyBorder="1" applyAlignment="1">
      <alignment horizontal="center" vertical="center" wrapText="1"/>
    </xf>
    <xf numFmtId="0" fontId="6" fillId="0" borderId="38" xfId="0" applyFont="1" applyBorder="1" applyAlignment="1">
      <alignment horizontal="left" vertical="center" wrapText="1"/>
    </xf>
    <xf numFmtId="5" fontId="4" fillId="3" borderId="36" xfId="11" applyNumberFormat="1" applyFont="1" applyFill="1" applyBorder="1" applyAlignment="1">
      <alignment horizontal="center" vertical="center" wrapText="1"/>
    </xf>
    <xf numFmtId="5" fontId="4" fillId="3" borderId="1" xfId="11" applyNumberFormat="1" applyFont="1" applyFill="1" applyBorder="1" applyAlignment="1">
      <alignment horizontal="center" vertical="center" wrapText="1"/>
    </xf>
    <xf numFmtId="5" fontId="1" fillId="0" borderId="19" xfId="0" applyNumberFormat="1" applyFont="1" applyBorder="1" applyAlignment="1">
      <alignment horizontal="center" vertical="center"/>
    </xf>
    <xf numFmtId="0" fontId="4" fillId="2" borderId="40" xfId="0" applyFont="1" applyFill="1" applyBorder="1" applyAlignment="1">
      <alignment horizontal="center" vertical="center" wrapText="1"/>
    </xf>
    <xf numFmtId="0" fontId="25" fillId="2" borderId="1" xfId="0" applyFont="1" applyFill="1" applyBorder="1" applyAlignment="1">
      <alignment horizontal="center" vertical="center" wrapText="1"/>
    </xf>
    <xf numFmtId="5" fontId="25" fillId="0" borderId="1" xfId="0" applyNumberFormat="1" applyFont="1" applyBorder="1" applyAlignment="1">
      <alignment horizontal="center" vertical="center" wrapText="1"/>
    </xf>
    <xf numFmtId="0" fontId="2" fillId="0" borderId="1" xfId="13" applyFont="1" applyBorder="1" applyAlignment="1">
      <alignment horizontal="left" vertical="center" wrapText="1"/>
    </xf>
    <xf numFmtId="0" fontId="2" fillId="2" borderId="1" xfId="13" applyFont="1" applyFill="1" applyBorder="1" applyAlignment="1">
      <alignment horizontal="center" vertical="center" wrapText="1"/>
    </xf>
    <xf numFmtId="0" fontId="2" fillId="2" borderId="1" xfId="13" applyFont="1" applyFill="1" applyBorder="1" applyAlignment="1">
      <alignment horizontal="left" vertical="center" wrapText="1"/>
    </xf>
    <xf numFmtId="0" fontId="2" fillId="2" borderId="40" xfId="13" applyFont="1" applyFill="1" applyBorder="1" applyAlignment="1">
      <alignment horizontal="center" vertical="center" wrapText="1"/>
    </xf>
    <xf numFmtId="10" fontId="4" fillId="3" borderId="1" xfId="14" applyNumberFormat="1" applyFont="1" applyFill="1" applyBorder="1" applyAlignment="1">
      <alignment horizontal="center" vertical="center" wrapText="1"/>
    </xf>
    <xf numFmtId="0" fontId="4" fillId="0" borderId="1" xfId="13" applyFont="1" applyBorder="1" applyAlignment="1">
      <alignment horizontal="left" vertical="center" wrapText="1"/>
    </xf>
    <xf numFmtId="0" fontId="4" fillId="0" borderId="1" xfId="13" applyFont="1" applyBorder="1" applyAlignment="1">
      <alignment horizontal="justify" vertical="center" wrapText="1"/>
    </xf>
    <xf numFmtId="0" fontId="4" fillId="3" borderId="1" xfId="9" applyFont="1" applyFill="1" applyBorder="1" applyAlignment="1">
      <alignment horizontal="center" vertical="center" wrapText="1"/>
    </xf>
    <xf numFmtId="14" fontId="4" fillId="0" borderId="1" xfId="13" applyNumberFormat="1" applyFont="1" applyBorder="1" applyAlignment="1">
      <alignment horizontal="center" vertical="center" wrapText="1"/>
    </xf>
    <xf numFmtId="1" fontId="4" fillId="2" borderId="1" xfId="13" applyNumberFormat="1" applyFont="1" applyFill="1" applyBorder="1" applyAlignment="1">
      <alignment horizontal="center" vertical="center" wrapText="1"/>
    </xf>
    <xf numFmtId="5" fontId="4" fillId="2" borderId="1" xfId="2" applyNumberFormat="1" applyFont="1" applyFill="1" applyBorder="1" applyAlignment="1">
      <alignment horizontal="center" vertical="center" wrapText="1"/>
    </xf>
    <xf numFmtId="0" fontId="4" fillId="2" borderId="1" xfId="13" applyFont="1" applyFill="1" applyBorder="1" applyAlignment="1">
      <alignment horizontal="justify" vertical="top" wrapText="1"/>
    </xf>
    <xf numFmtId="0" fontId="4" fillId="3" borderId="1" xfId="9" applyFont="1" applyFill="1" applyBorder="1" applyAlignment="1">
      <alignment vertical="center" wrapText="1"/>
    </xf>
    <xf numFmtId="0" fontId="6" fillId="3" borderId="40" xfId="9" applyFont="1" applyFill="1" applyBorder="1" applyAlignment="1">
      <alignment horizontal="justify" vertical="top" wrapText="1"/>
    </xf>
    <xf numFmtId="14" fontId="4" fillId="3" borderId="1" xfId="9" applyNumberFormat="1" applyFont="1" applyFill="1" applyBorder="1" applyAlignment="1">
      <alignment horizontal="center" vertical="center" wrapText="1"/>
    </xf>
    <xf numFmtId="44" fontId="4" fillId="2" borderId="1" xfId="13" applyNumberFormat="1" applyFont="1" applyFill="1" applyBorder="1" applyAlignment="1">
      <alignment vertical="center" wrapText="1"/>
    </xf>
    <xf numFmtId="0" fontId="4" fillId="2" borderId="0" xfId="13" applyFont="1" applyFill="1" applyAlignment="1">
      <alignment vertical="center" wrapText="1"/>
    </xf>
    <xf numFmtId="0" fontId="4" fillId="2" borderId="0" xfId="13" applyFont="1" applyFill="1" applyAlignment="1">
      <alignment horizontal="center" vertical="center" wrapText="1"/>
    </xf>
    <xf numFmtId="9" fontId="8" fillId="0" borderId="1" xfId="14" applyFont="1" applyFill="1" applyBorder="1" applyAlignment="1">
      <alignment horizontal="center" vertical="center" wrapText="1"/>
    </xf>
    <xf numFmtId="0" fontId="2" fillId="0" borderId="1" xfId="9" applyFont="1" applyBorder="1" applyAlignment="1">
      <alignment horizontal="left" vertical="center" wrapText="1"/>
    </xf>
    <xf numFmtId="0" fontId="2" fillId="2" borderId="1" xfId="9" applyFont="1" applyFill="1" applyBorder="1" applyAlignment="1">
      <alignment horizontal="center" vertical="center" wrapText="1"/>
    </xf>
    <xf numFmtId="0" fontId="2" fillId="2" borderId="1" xfId="9" applyFont="1" applyFill="1" applyBorder="1" applyAlignment="1">
      <alignment horizontal="left" vertical="center" wrapText="1"/>
    </xf>
    <xf numFmtId="0" fontId="2" fillId="2" borderId="40" xfId="9" applyFont="1" applyFill="1" applyBorder="1" applyAlignment="1">
      <alignment horizontal="center" vertical="center" wrapText="1"/>
    </xf>
    <xf numFmtId="0" fontId="2" fillId="2" borderId="42" xfId="9" applyFont="1" applyFill="1" applyBorder="1" applyAlignment="1">
      <alignment horizontal="center" vertical="center" wrapText="1"/>
    </xf>
    <xf numFmtId="9" fontId="4" fillId="3" borderId="1" xfId="9" applyNumberFormat="1" applyFont="1" applyFill="1" applyBorder="1" applyAlignment="1">
      <alignment horizontal="center" vertical="center" wrapText="1"/>
    </xf>
    <xf numFmtId="0" fontId="4" fillId="0" borderId="1" xfId="9" applyFont="1" applyBorder="1" applyAlignment="1">
      <alignment horizontal="center" vertical="center" wrapText="1"/>
    </xf>
    <xf numFmtId="0" fontId="4" fillId="0" borderId="40" xfId="9" applyFont="1" applyBorder="1" applyAlignment="1">
      <alignment horizontal="justify" vertical="top" wrapText="1"/>
    </xf>
    <xf numFmtId="14" fontId="7" fillId="2" borderId="1" xfId="9" applyNumberFormat="1" applyFont="1" applyFill="1" applyBorder="1" applyAlignment="1">
      <alignment horizontal="center" vertical="center" wrapText="1"/>
    </xf>
    <xf numFmtId="14" fontId="4" fillId="2" borderId="1" xfId="9" applyNumberFormat="1" applyFont="1" applyFill="1" applyBorder="1" applyAlignment="1">
      <alignment horizontal="center" vertical="center" wrapText="1"/>
    </xf>
    <xf numFmtId="0" fontId="4" fillId="2" borderId="1" xfId="9" applyFont="1" applyFill="1" applyBorder="1" applyAlignment="1">
      <alignment horizontal="center" vertical="center" wrapText="1"/>
    </xf>
    <xf numFmtId="0" fontId="4" fillId="2" borderId="1" xfId="9" applyFont="1" applyFill="1" applyBorder="1" applyAlignment="1">
      <alignment horizontal="justify" vertical="top" wrapText="1"/>
    </xf>
    <xf numFmtId="14" fontId="7" fillId="3" borderId="1" xfId="9" applyNumberFormat="1" applyFont="1" applyFill="1" applyBorder="1" applyAlignment="1">
      <alignment horizontal="center" vertical="center" wrapText="1"/>
    </xf>
    <xf numFmtId="0" fontId="4" fillId="2" borderId="1" xfId="5" applyFont="1" applyFill="1" applyBorder="1" applyAlignment="1">
      <alignment horizontal="center" vertical="center" wrapText="1"/>
    </xf>
    <xf numFmtId="0" fontId="10" fillId="0" borderId="1" xfId="5" applyFont="1" applyBorder="1" applyAlignment="1">
      <alignment horizontal="justify" vertical="top" wrapText="1"/>
    </xf>
    <xf numFmtId="43" fontId="4" fillId="2" borderId="1" xfId="9" applyNumberFormat="1" applyFont="1" applyFill="1" applyBorder="1" applyAlignment="1">
      <alignment horizontal="justify" vertical="top" wrapText="1"/>
    </xf>
    <xf numFmtId="0" fontId="4" fillId="0" borderId="1" xfId="9" applyFont="1" applyBorder="1" applyAlignment="1">
      <alignment vertical="center" wrapText="1"/>
    </xf>
    <xf numFmtId="14" fontId="4" fillId="0" borderId="1" xfId="9" applyNumberFormat="1" applyFont="1" applyBorder="1" applyAlignment="1">
      <alignment horizontal="center" vertical="center" wrapText="1"/>
    </xf>
    <xf numFmtId="44" fontId="4" fillId="2" borderId="1" xfId="9" applyNumberFormat="1" applyFont="1" applyFill="1" applyBorder="1" applyAlignment="1">
      <alignment horizontal="justify" vertical="top" wrapText="1"/>
    </xf>
    <xf numFmtId="0" fontId="4" fillId="2" borderId="0" xfId="9" applyFont="1" applyFill="1" applyAlignment="1">
      <alignment vertical="center" wrapText="1"/>
    </xf>
    <xf numFmtId="0" fontId="4" fillId="2" borderId="0" xfId="9" applyFont="1" applyFill="1" applyAlignment="1">
      <alignment horizontal="center" vertical="center" wrapText="1"/>
    </xf>
    <xf numFmtId="9" fontId="4" fillId="0" borderId="1" xfId="14" applyFont="1" applyFill="1" applyBorder="1" applyAlignment="1">
      <alignment horizontal="center" vertical="center" wrapText="1"/>
    </xf>
    <xf numFmtId="0" fontId="4" fillId="3" borderId="1" xfId="0" applyFont="1" applyFill="1" applyBorder="1" applyAlignment="1">
      <alignment horizontal="left" vertical="center" wrapText="1"/>
    </xf>
    <xf numFmtId="0" fontId="26" fillId="0" borderId="1" xfId="0" applyFont="1" applyBorder="1" applyAlignment="1">
      <alignment vertical="center" wrapText="1"/>
    </xf>
    <xf numFmtId="0" fontId="6" fillId="0" borderId="1" xfId="0" applyFont="1" applyBorder="1" applyAlignment="1">
      <alignment horizontal="left" vertical="top" wrapText="1"/>
    </xf>
    <xf numFmtId="14" fontId="4" fillId="0" borderId="1" xfId="0" applyNumberFormat="1" applyFont="1" applyBorder="1" applyAlignment="1">
      <alignment vertical="center" wrapText="1"/>
    </xf>
    <xf numFmtId="5" fontId="4" fillId="0" borderId="1" xfId="0" applyNumberFormat="1" applyFont="1" applyBorder="1" applyAlignment="1">
      <alignment horizontal="center" vertical="center" wrapText="1"/>
    </xf>
    <xf numFmtId="0" fontId="26" fillId="0" borderId="1" xfId="0" applyFont="1" applyBorder="1" applyAlignment="1">
      <alignment horizontal="left" vertical="center" wrapText="1"/>
    </xf>
    <xf numFmtId="9" fontId="4" fillId="3" borderId="1" xfId="14" applyFont="1" applyFill="1" applyBorder="1" applyAlignment="1">
      <alignment horizontal="center" vertical="center"/>
    </xf>
    <xf numFmtId="9" fontId="4" fillId="3" borderId="1" xfId="14" applyFont="1" applyFill="1" applyBorder="1" applyAlignment="1">
      <alignment horizontal="center" vertical="center" wrapText="1"/>
    </xf>
    <xf numFmtId="164" fontId="2" fillId="3" borderId="40" xfId="0" applyNumberFormat="1" applyFont="1" applyFill="1" applyBorder="1" applyAlignment="1">
      <alignment vertical="center" wrapText="1"/>
    </xf>
    <xf numFmtId="0" fontId="6" fillId="0" borderId="42" xfId="0" applyFont="1" applyBorder="1" applyAlignment="1">
      <alignment horizontal="justify" vertical="center" wrapText="1"/>
    </xf>
    <xf numFmtId="0" fontId="4" fillId="2" borderId="2" xfId="0" applyFont="1" applyFill="1" applyBorder="1" applyAlignment="1">
      <alignment vertical="center" wrapText="1"/>
    </xf>
    <xf numFmtId="0" fontId="4" fillId="3" borderId="40" xfId="0" applyFont="1" applyFill="1" applyBorder="1" applyAlignment="1">
      <alignment horizontal="justify" vertical="top" wrapText="1"/>
    </xf>
    <xf numFmtId="166" fontId="4" fillId="2" borderId="1" xfId="4" applyNumberFormat="1" applyFont="1" applyFill="1" applyBorder="1" applyAlignment="1">
      <alignment horizontal="center" vertical="center" wrapText="1"/>
    </xf>
    <xf numFmtId="0" fontId="4" fillId="2" borderId="36" xfId="0" applyFont="1" applyFill="1" applyBorder="1" applyAlignment="1">
      <alignment vertical="center" wrapText="1"/>
    </xf>
    <xf numFmtId="0" fontId="4" fillId="0" borderId="42" xfId="0" applyFont="1" applyBorder="1" applyAlignment="1">
      <alignment horizontal="justify" vertical="center" wrapText="1"/>
    </xf>
    <xf numFmtId="9" fontId="4" fillId="3" borderId="1" xfId="5" applyNumberFormat="1" applyFont="1" applyFill="1" applyBorder="1" applyAlignment="1">
      <alignment horizontal="center" vertical="center" wrapText="1"/>
    </xf>
    <xf numFmtId="0" fontId="2" fillId="2" borderId="40" xfId="5" applyFont="1" applyFill="1" applyBorder="1" applyAlignment="1">
      <alignment horizontal="center" vertical="center" wrapText="1"/>
    </xf>
    <xf numFmtId="0" fontId="4" fillId="3" borderId="1" xfId="0" applyFont="1" applyFill="1" applyBorder="1" applyAlignment="1" applyProtection="1">
      <alignment horizontal="left" vertical="center" wrapText="1"/>
      <protection locked="0"/>
    </xf>
    <xf numFmtId="174" fontId="4" fillId="3" borderId="1" xfId="0" applyNumberFormat="1" applyFont="1" applyFill="1" applyBorder="1" applyAlignment="1">
      <alignment horizontal="center" vertical="center" wrapText="1"/>
    </xf>
    <xf numFmtId="172" fontId="7" fillId="3" borderId="1" xfId="15" applyNumberFormat="1" applyFont="1" applyFill="1" applyBorder="1" applyAlignment="1">
      <alignment horizontal="center" vertical="center"/>
    </xf>
    <xf numFmtId="44" fontId="2" fillId="3" borderId="1" xfId="0" applyNumberFormat="1" applyFont="1" applyFill="1" applyBorder="1" applyAlignment="1">
      <alignment horizontal="center" vertical="center" wrapText="1"/>
    </xf>
    <xf numFmtId="0" fontId="7" fillId="3" borderId="1" xfId="16" applyFont="1" applyFill="1" applyBorder="1" applyAlignment="1">
      <alignment horizontal="center" vertical="center" wrapText="1"/>
    </xf>
    <xf numFmtId="14" fontId="7" fillId="3" borderId="1" xfId="16" applyNumberFormat="1" applyFont="1" applyFill="1" applyBorder="1" applyAlignment="1">
      <alignment horizontal="center" vertical="center" wrapText="1"/>
    </xf>
    <xf numFmtId="14" fontId="4" fillId="3" borderId="1" xfId="16" applyNumberFormat="1" applyFont="1" applyFill="1" applyBorder="1" applyAlignment="1">
      <alignment horizontal="center" vertical="center" wrapText="1"/>
    </xf>
    <xf numFmtId="0" fontId="4" fillId="3" borderId="1" xfId="16" applyFont="1" applyFill="1" applyBorder="1" applyAlignment="1">
      <alignment horizontal="center" vertical="center" wrapText="1"/>
    </xf>
    <xf numFmtId="167" fontId="4" fillId="3" borderId="1" xfId="4" applyFont="1" applyFill="1" applyBorder="1" applyAlignment="1">
      <alignment horizontal="justify" vertical="center" wrapText="1"/>
    </xf>
    <xf numFmtId="0" fontId="24" fillId="3" borderId="1" xfId="5" applyFont="1" applyFill="1" applyBorder="1" applyAlignment="1">
      <alignment vertical="center" wrapText="1"/>
    </xf>
    <xf numFmtId="0" fontId="6" fillId="3" borderId="1" xfId="5" applyFont="1" applyFill="1" applyBorder="1" applyAlignment="1">
      <alignment horizontal="center" vertical="center" wrapText="1"/>
    </xf>
    <xf numFmtId="14" fontId="4" fillId="3" borderId="1" xfId="5" applyNumberFormat="1" applyFont="1" applyFill="1" applyBorder="1" applyAlignment="1">
      <alignment horizontal="center" vertical="center" wrapText="1"/>
    </xf>
    <xf numFmtId="0" fontId="4" fillId="3" borderId="1" xfId="5" applyFont="1" applyFill="1" applyBorder="1" applyAlignment="1">
      <alignment horizontal="center" vertical="center" wrapText="1"/>
    </xf>
    <xf numFmtId="0" fontId="4" fillId="3" borderId="1" xfId="0" applyFont="1" applyFill="1" applyBorder="1" applyAlignment="1">
      <alignment vertical="center" wrapText="1"/>
    </xf>
    <xf numFmtId="44" fontId="4" fillId="3" borderId="1" xfId="2" applyFont="1" applyFill="1" applyBorder="1" applyAlignment="1">
      <alignment horizontal="justify" vertical="center" wrapText="1"/>
    </xf>
    <xf numFmtId="0" fontId="10" fillId="3" borderId="36" xfId="5" applyFont="1" applyFill="1" applyBorder="1" applyAlignment="1">
      <alignment horizontal="left" vertical="center" wrapText="1"/>
    </xf>
    <xf numFmtId="3" fontId="4" fillId="3" borderId="1" xfId="5" applyNumberFormat="1" applyFont="1" applyFill="1" applyBorder="1" applyAlignment="1">
      <alignment horizontal="center" vertical="center" wrapText="1"/>
    </xf>
    <xf numFmtId="0" fontId="6" fillId="3" borderId="42" xfId="5" applyFont="1" applyFill="1" applyBorder="1" applyAlignment="1">
      <alignment horizontal="center" vertical="center" wrapText="1"/>
    </xf>
    <xf numFmtId="0" fontId="4" fillId="3" borderId="1" xfId="5" applyFont="1" applyFill="1" applyBorder="1" applyAlignment="1">
      <alignment vertical="center" wrapText="1"/>
    </xf>
    <xf numFmtId="0" fontId="4" fillId="3" borderId="20" xfId="5" applyFont="1" applyFill="1" applyBorder="1" applyAlignment="1">
      <alignment horizontal="justify" vertical="center" wrapText="1"/>
    </xf>
    <xf numFmtId="172" fontId="2" fillId="3" borderId="1" xfId="5" applyNumberFormat="1" applyFont="1" applyFill="1" applyBorder="1" applyAlignment="1">
      <alignment horizontal="center" vertical="center" wrapText="1"/>
    </xf>
    <xf numFmtId="0" fontId="24" fillId="2" borderId="0" xfId="5" applyFont="1" applyFill="1" applyAlignment="1">
      <alignment vertical="center" wrapText="1"/>
    </xf>
    <xf numFmtId="0" fontId="24" fillId="2" borderId="0" xfId="5" applyFont="1" applyFill="1" applyAlignment="1">
      <alignment horizontal="center" vertical="center" wrapText="1"/>
    </xf>
    <xf numFmtId="0" fontId="10" fillId="0" borderId="1" xfId="0" applyFont="1" applyBorder="1" applyAlignment="1">
      <alignment horizontal="center" vertical="center" wrapText="1"/>
    </xf>
    <xf numFmtId="5" fontId="7" fillId="3"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167" fontId="2" fillId="2" borderId="1" xfId="4" applyFont="1" applyFill="1" applyBorder="1" applyAlignment="1">
      <alignment horizontal="center" vertical="center" wrapText="1"/>
    </xf>
    <xf numFmtId="175" fontId="4" fillId="2" borderId="1" xfId="4" applyNumberFormat="1" applyFont="1" applyFill="1" applyBorder="1" applyAlignment="1">
      <alignment horizontal="justify" vertical="center" wrapText="1"/>
    </xf>
    <xf numFmtId="14" fontId="7" fillId="2" borderId="1" xfId="0" applyNumberFormat="1" applyFont="1" applyFill="1" applyBorder="1" applyAlignment="1">
      <alignment horizontal="center" vertical="center" wrapText="1"/>
    </xf>
    <xf numFmtId="0" fontId="2" fillId="0" borderId="40" xfId="0" applyFont="1" applyBorder="1" applyAlignment="1">
      <alignment horizontal="center" vertical="center" wrapText="1"/>
    </xf>
    <xf numFmtId="0" fontId="6" fillId="2" borderId="40" xfId="0" applyFont="1" applyFill="1" applyBorder="1" applyAlignment="1">
      <alignment horizontal="left" vertical="center" wrapText="1"/>
    </xf>
    <xf numFmtId="164" fontId="3" fillId="3" borderId="40" xfId="0" applyNumberFormat="1" applyFont="1" applyFill="1" applyBorder="1" applyAlignment="1">
      <alignment horizontal="justify" vertical="center" wrapText="1"/>
    </xf>
    <xf numFmtId="166" fontId="4" fillId="2" borderId="4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5" fontId="2" fillId="2" borderId="1" xfId="0" applyNumberFormat="1" applyFont="1" applyFill="1" applyBorder="1" applyAlignment="1">
      <alignment horizontal="center" vertical="center" wrapText="1"/>
    </xf>
    <xf numFmtId="9" fontId="7" fillId="3" borderId="1" xfId="14" applyFont="1" applyFill="1" applyBorder="1" applyAlignment="1">
      <alignment horizontal="center" vertical="center" wrapText="1"/>
    </xf>
    <xf numFmtId="165" fontId="16" fillId="0" borderId="19"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4" fillId="2" borderId="2" xfId="0" applyNumberFormat="1" applyFont="1" applyFill="1" applyBorder="1" applyAlignment="1">
      <alignment horizontal="center" vertical="center" wrapText="1"/>
    </xf>
    <xf numFmtId="165" fontId="2" fillId="2" borderId="0" xfId="0" applyNumberFormat="1" applyFont="1" applyFill="1" applyAlignment="1">
      <alignment horizontal="center" vertical="center" wrapText="1"/>
    </xf>
    <xf numFmtId="166" fontId="33" fillId="3" borderId="1" xfId="0" applyNumberFormat="1" applyFont="1" applyFill="1" applyBorder="1" applyAlignment="1">
      <alignment horizontal="center" vertical="center"/>
    </xf>
    <xf numFmtId="0" fontId="7" fillId="2" borderId="40" xfId="0" applyFont="1" applyFill="1" applyBorder="1" applyAlignment="1">
      <alignment horizontal="left" vertical="center" wrapText="1"/>
    </xf>
    <xf numFmtId="168" fontId="6" fillId="0" borderId="1" xfId="18"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64" fontId="2" fillId="0" borderId="40" xfId="0" applyNumberFormat="1" applyFont="1" applyBorder="1" applyAlignment="1">
      <alignment horizontal="justify" vertical="center" wrapText="1"/>
    </xf>
    <xf numFmtId="0" fontId="4" fillId="0" borderId="40" xfId="0" applyFont="1" applyBorder="1" applyAlignment="1">
      <alignment horizontal="justify" vertical="top" wrapText="1"/>
    </xf>
    <xf numFmtId="168" fontId="3" fillId="0" borderId="1" xfId="0" applyNumberFormat="1" applyFont="1" applyBorder="1" applyAlignment="1">
      <alignment horizontal="center" vertical="center" wrapText="1"/>
    </xf>
    <xf numFmtId="0" fontId="7" fillId="0" borderId="40" xfId="0" applyFont="1" applyBorder="1" applyAlignment="1">
      <alignment horizontal="left" vertical="center" wrapText="1"/>
    </xf>
    <xf numFmtId="168" fontId="2"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vertical="top" wrapText="1"/>
    </xf>
    <xf numFmtId="0" fontId="4" fillId="0" borderId="40" xfId="5" applyFont="1" applyBorder="1" applyAlignment="1">
      <alignment horizontal="justify" vertical="center" wrapText="1"/>
    </xf>
    <xf numFmtId="0" fontId="4" fillId="0" borderId="40" xfId="5" applyFont="1" applyBorder="1" applyAlignment="1">
      <alignment horizontal="justify" vertical="top" wrapText="1"/>
    </xf>
    <xf numFmtId="0" fontId="3" fillId="0" borderId="16" xfId="0" applyFont="1" applyBorder="1" applyAlignment="1">
      <alignment vertical="top" wrapText="1"/>
    </xf>
    <xf numFmtId="0" fontId="6" fillId="0" borderId="18" xfId="0" applyFont="1" applyBorder="1" applyAlignment="1">
      <alignment vertical="top" wrapText="1"/>
    </xf>
    <xf numFmtId="0" fontId="4" fillId="0" borderId="36"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wrapText="1"/>
      <protection locked="0"/>
    </xf>
    <xf numFmtId="0" fontId="6" fillId="0" borderId="1" xfId="19" applyFont="1" applyBorder="1" applyAlignment="1">
      <alignment horizontal="justify" vertical="center" wrapText="1"/>
    </xf>
    <xf numFmtId="0" fontId="10" fillId="0" borderId="1" xfId="0" applyFont="1" applyBorder="1" applyAlignment="1">
      <alignment horizontal="justify" vertical="top" wrapText="1"/>
    </xf>
    <xf numFmtId="0" fontId="6" fillId="0" borderId="1" xfId="5" applyFont="1" applyBorder="1" applyAlignment="1">
      <alignment horizontal="left" vertical="center" wrapText="1"/>
    </xf>
    <xf numFmtId="5" fontId="7" fillId="3" borderId="1" xfId="15" applyNumberFormat="1" applyFont="1" applyFill="1" applyBorder="1" applyAlignment="1">
      <alignment horizontal="center" vertical="center"/>
    </xf>
    <xf numFmtId="0" fontId="2" fillId="0" borderId="58" xfId="5" applyFont="1" applyBorder="1" applyAlignment="1">
      <alignment horizontal="left" vertical="center" wrapText="1"/>
    </xf>
    <xf numFmtId="0" fontId="2" fillId="0" borderId="58" xfId="5" applyFont="1" applyBorder="1" applyAlignment="1">
      <alignment horizontal="center" vertical="center" wrapText="1"/>
    </xf>
    <xf numFmtId="0" fontId="2" fillId="2" borderId="58" xfId="5" applyFont="1" applyFill="1" applyBorder="1" applyAlignment="1">
      <alignment horizontal="left" vertical="center" wrapText="1"/>
    </xf>
    <xf numFmtId="0" fontId="2" fillId="2" borderId="58" xfId="5" applyFont="1" applyFill="1" applyBorder="1" applyAlignment="1">
      <alignment horizontal="center" vertical="center" wrapText="1"/>
    </xf>
    <xf numFmtId="0" fontId="2" fillId="2" borderId="58" xfId="0" applyFont="1" applyFill="1" applyBorder="1" applyAlignment="1">
      <alignment horizontal="left" vertical="center" wrapText="1"/>
    </xf>
    <xf numFmtId="9" fontId="4" fillId="0" borderId="58" xfId="3" applyFont="1" applyFill="1" applyBorder="1" applyAlignment="1">
      <alignment horizontal="center" vertical="center" wrapText="1"/>
    </xf>
    <xf numFmtId="164" fontId="2" fillId="3" borderId="60" xfId="5" applyNumberFormat="1" applyFont="1" applyFill="1" applyBorder="1" applyAlignment="1">
      <alignment horizontal="center" vertical="center" wrapText="1"/>
    </xf>
    <xf numFmtId="0" fontId="2" fillId="2" borderId="60" xfId="5" applyFont="1" applyFill="1" applyBorder="1" applyAlignment="1">
      <alignment horizontal="center" vertical="center" wrapText="1"/>
    </xf>
    <xf numFmtId="8" fontId="4" fillId="2" borderId="58" xfId="0" applyNumberFormat="1" applyFont="1" applyFill="1" applyBorder="1" applyAlignment="1">
      <alignment horizontal="center" vertical="center" wrapText="1"/>
    </xf>
    <xf numFmtId="0" fontId="36" fillId="0" borderId="58" xfId="5" applyFont="1" applyBorder="1" applyAlignment="1">
      <alignment horizontal="center" vertical="center" wrapText="1"/>
    </xf>
    <xf numFmtId="0" fontId="6" fillId="0" borderId="60" xfId="5" applyFont="1" applyBorder="1" applyAlignment="1">
      <alignment horizontal="justify" vertical="top" wrapText="1"/>
    </xf>
    <xf numFmtId="0" fontId="4" fillId="0" borderId="58" xfId="5" applyFont="1" applyBorder="1" applyAlignment="1">
      <alignment horizontal="center" vertical="center" wrapText="1"/>
    </xf>
    <xf numFmtId="14" fontId="4" fillId="0" borderId="58" xfId="5" applyNumberFormat="1" applyFont="1" applyBorder="1" applyAlignment="1">
      <alignment horizontal="center" vertical="center" wrapText="1"/>
    </xf>
    <xf numFmtId="8" fontId="4" fillId="0" borderId="58" xfId="0" applyNumberFormat="1" applyFont="1" applyBorder="1" applyAlignment="1">
      <alignment horizontal="center" vertical="center" wrapText="1"/>
    </xf>
    <xf numFmtId="0" fontId="6" fillId="0" borderId="60" xfId="0" applyFont="1" applyBorder="1" applyAlignment="1">
      <alignment horizontal="center" vertical="top" wrapText="1"/>
    </xf>
    <xf numFmtId="0" fontId="4" fillId="2" borderId="58" xfId="5" applyFont="1" applyFill="1" applyBorder="1" applyAlignment="1">
      <alignment horizontal="center" vertical="center" wrapText="1"/>
    </xf>
    <xf numFmtId="0" fontId="2" fillId="0" borderId="58" xfId="16" applyFont="1" applyBorder="1" applyAlignment="1">
      <alignment horizontal="left" vertical="center" wrapText="1"/>
    </xf>
    <xf numFmtId="0" fontId="2" fillId="2" borderId="58" xfId="16" applyFont="1" applyFill="1" applyBorder="1" applyAlignment="1">
      <alignment horizontal="left" vertical="center" wrapText="1"/>
    </xf>
    <xf numFmtId="0" fontId="2" fillId="2" borderId="58" xfId="16" applyFont="1" applyFill="1" applyBorder="1" applyAlignment="1">
      <alignment horizontal="center" vertical="center" wrapText="1"/>
    </xf>
    <xf numFmtId="0" fontId="4" fillId="0" borderId="58" xfId="16" applyFont="1" applyBorder="1" applyAlignment="1">
      <alignment horizontal="justify" vertical="center" wrapText="1"/>
    </xf>
    <xf numFmtId="0" fontId="2" fillId="2" borderId="60" xfId="16" applyFont="1" applyFill="1" applyBorder="1" applyAlignment="1">
      <alignment horizontal="center" vertical="center" wrapText="1"/>
    </xf>
    <xf numFmtId="9" fontId="4" fillId="3" borderId="58" xfId="3" applyFont="1" applyFill="1" applyBorder="1" applyAlignment="1">
      <alignment horizontal="center" vertical="center" wrapText="1"/>
    </xf>
    <xf numFmtId="164" fontId="2" fillId="3" borderId="60" xfId="16" applyNumberFormat="1" applyFont="1" applyFill="1" applyBorder="1" applyAlignment="1">
      <alignment vertical="center" wrapText="1"/>
    </xf>
    <xf numFmtId="0" fontId="4" fillId="0" borderId="60" xfId="16" applyFont="1" applyBorder="1" applyAlignment="1">
      <alignment horizontal="justify" vertical="top" wrapText="1"/>
    </xf>
    <xf numFmtId="14" fontId="4" fillId="0" borderId="58" xfId="16" applyNumberFormat="1" applyFont="1" applyBorder="1" applyAlignment="1">
      <alignment horizontal="center" vertical="center" wrapText="1"/>
    </xf>
    <xf numFmtId="12" fontId="4" fillId="0" borderId="58" xfId="16" applyNumberFormat="1" applyFont="1" applyBorder="1" applyAlignment="1">
      <alignment horizontal="center" vertical="center" wrapText="1"/>
    </xf>
    <xf numFmtId="6" fontId="7" fillId="0" borderId="58" xfId="16" applyNumberFormat="1" applyFont="1" applyBorder="1" applyAlignment="1">
      <alignment horizontal="center" vertical="center"/>
    </xf>
    <xf numFmtId="41" fontId="16" fillId="0" borderId="58" xfId="16" applyNumberFormat="1" applyFont="1" applyBorder="1" applyAlignment="1">
      <alignment horizontal="center" vertical="center"/>
    </xf>
    <xf numFmtId="0" fontId="4" fillId="0" borderId="58" xfId="16" applyFont="1" applyBorder="1" applyAlignment="1">
      <alignment horizontal="justify" vertical="top" wrapText="1"/>
    </xf>
    <xf numFmtId="0" fontId="4" fillId="0" borderId="58" xfId="5" applyFont="1" applyBorder="1" applyAlignment="1">
      <alignment horizontal="justify" vertical="center" wrapText="1"/>
    </xf>
    <xf numFmtId="0" fontId="6" fillId="0" borderId="60" xfId="0" applyFont="1" applyBorder="1" applyAlignment="1">
      <alignment horizontal="justify" vertical="top" wrapText="1"/>
    </xf>
    <xf numFmtId="0" fontId="24" fillId="2" borderId="0" xfId="16" applyFont="1" applyFill="1" applyAlignment="1">
      <alignment vertical="center" wrapText="1"/>
    </xf>
    <xf numFmtId="0" fontId="24" fillId="2" borderId="0" xfId="16" applyFont="1" applyFill="1" applyAlignment="1">
      <alignment horizontal="center" vertical="center" wrapText="1"/>
    </xf>
    <xf numFmtId="0" fontId="4" fillId="0" borderId="58" xfId="16" applyFont="1" applyBorder="1" applyAlignment="1">
      <alignment horizontal="center" vertical="center" wrapText="1"/>
    </xf>
    <xf numFmtId="0" fontId="4" fillId="0" borderId="60" xfId="5" applyFont="1" applyBorder="1" applyAlignment="1">
      <alignment horizontal="justify" vertical="top" wrapText="1"/>
    </xf>
    <xf numFmtId="0" fontId="4" fillId="0" borderId="60" xfId="5" applyFont="1" applyBorder="1" applyAlignment="1">
      <alignment horizontal="justify" vertical="center" wrapText="1"/>
    </xf>
    <xf numFmtId="14" fontId="4" fillId="2" borderId="58" xfId="5" applyNumberFormat="1" applyFont="1" applyFill="1" applyBorder="1" applyAlignment="1">
      <alignment horizontal="center" vertical="center" wrapText="1"/>
    </xf>
    <xf numFmtId="172" fontId="7" fillId="0" borderId="58" xfId="2" applyNumberFormat="1" applyFont="1" applyFill="1" applyBorder="1" applyAlignment="1">
      <alignment vertical="center"/>
    </xf>
    <xf numFmtId="0" fontId="4" fillId="2" borderId="58" xfId="5" applyFont="1" applyFill="1" applyBorder="1" applyAlignment="1">
      <alignment horizontal="justify" vertical="top" wrapText="1"/>
    </xf>
    <xf numFmtId="0" fontId="4" fillId="0" borderId="58" xfId="5" applyFont="1" applyBorder="1" applyAlignment="1">
      <alignment horizontal="justify" vertical="top" wrapText="1"/>
    </xf>
    <xf numFmtId="0" fontId="4" fillId="2" borderId="58" xfId="5" applyFont="1" applyFill="1" applyBorder="1" applyAlignment="1">
      <alignment horizontal="left" vertical="center" wrapText="1"/>
    </xf>
    <xf numFmtId="0" fontId="2" fillId="0" borderId="60" xfId="0" applyFont="1" applyBorder="1" applyAlignment="1">
      <alignment vertical="top" wrapText="1"/>
    </xf>
    <xf numFmtId="0" fontId="2" fillId="0" borderId="58" xfId="0" applyFont="1" applyBorder="1" applyAlignment="1">
      <alignment horizontal="left" vertical="center" wrapText="1"/>
    </xf>
    <xf numFmtId="0" fontId="2" fillId="0" borderId="60"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9" fontId="4" fillId="0" borderId="60" xfId="3" applyFont="1" applyFill="1" applyBorder="1" applyAlignment="1">
      <alignment horizontal="center" vertical="center" wrapText="1"/>
    </xf>
    <xf numFmtId="9" fontId="4" fillId="0" borderId="72" xfId="3" applyFont="1" applyFill="1" applyBorder="1" applyAlignment="1">
      <alignment horizontal="center" vertical="center" wrapText="1"/>
    </xf>
    <xf numFmtId="9" fontId="4" fillId="0" borderId="73" xfId="3" applyFont="1" applyFill="1" applyBorder="1" applyAlignment="1">
      <alignment horizontal="center" vertical="center" wrapText="1"/>
    </xf>
    <xf numFmtId="164" fontId="2" fillId="0" borderId="74" xfId="0" applyNumberFormat="1" applyFont="1" applyBorder="1" applyAlignment="1">
      <alignment vertical="center" wrapText="1"/>
    </xf>
    <xf numFmtId="0" fontId="2" fillId="2" borderId="59"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4" fillId="2" borderId="58" xfId="0" applyFont="1" applyFill="1" applyBorder="1" applyAlignment="1">
      <alignment vertical="center" wrapText="1"/>
    </xf>
    <xf numFmtId="0" fontId="4" fillId="0" borderId="60" xfId="0" applyFont="1" applyBorder="1" applyAlignment="1">
      <alignment horizontal="justify" vertical="top" wrapText="1"/>
    </xf>
    <xf numFmtId="0" fontId="4" fillId="0" borderId="58" xfId="0" applyFont="1" applyBorder="1" applyAlignment="1">
      <alignment horizontal="center" vertical="center" wrapText="1"/>
    </xf>
    <xf numFmtId="14" fontId="4" fillId="2" borderId="58" xfId="0" applyNumberFormat="1" applyFont="1" applyFill="1" applyBorder="1" applyAlignment="1">
      <alignment horizontal="center" vertical="center" wrapText="1"/>
    </xf>
    <xf numFmtId="14" fontId="4" fillId="2" borderId="60" xfId="0" applyNumberFormat="1" applyFont="1" applyFill="1" applyBorder="1" applyAlignment="1">
      <alignment horizontal="center" vertical="center" wrapText="1"/>
    </xf>
    <xf numFmtId="1" fontId="4" fillId="2" borderId="16" xfId="0" applyNumberFormat="1" applyFont="1" applyFill="1" applyBorder="1" applyAlignment="1">
      <alignment horizontal="center" vertical="center" wrapText="1"/>
    </xf>
    <xf numFmtId="44" fontId="4" fillId="0" borderId="58" xfId="2" applyFont="1" applyFill="1" applyBorder="1" applyAlignment="1">
      <alignment horizontal="center" vertical="center" wrapText="1"/>
    </xf>
    <xf numFmtId="0" fontId="4" fillId="0" borderId="18" xfId="0" applyFont="1" applyBorder="1" applyAlignment="1">
      <alignment horizontal="justify" vertical="top" wrapText="1"/>
    </xf>
    <xf numFmtId="0" fontId="4" fillId="2" borderId="59" xfId="0" applyFont="1" applyFill="1" applyBorder="1" applyAlignment="1">
      <alignment vertical="center" wrapText="1"/>
    </xf>
    <xf numFmtId="0" fontId="4" fillId="0" borderId="63" xfId="0" applyFont="1" applyBorder="1" applyAlignment="1">
      <alignment horizontal="justify" vertical="top" wrapText="1"/>
    </xf>
    <xf numFmtId="0" fontId="4" fillId="0" borderId="59" xfId="0" applyFont="1" applyBorder="1" applyAlignment="1">
      <alignment horizontal="center" vertical="center" wrapText="1"/>
    </xf>
    <xf numFmtId="14" fontId="4" fillId="2" borderId="5" xfId="0" applyNumberFormat="1" applyFont="1" applyFill="1" applyBorder="1" applyAlignment="1">
      <alignment horizontal="center" vertical="center" wrapText="1"/>
    </xf>
    <xf numFmtId="14" fontId="4" fillId="0" borderId="11" xfId="0" applyNumberFormat="1" applyFont="1" applyBorder="1" applyAlignment="1">
      <alignment horizontal="center" vertical="center" wrapText="1"/>
    </xf>
    <xf numFmtId="1" fontId="4" fillId="2" borderId="75" xfId="0" applyNumberFormat="1" applyFont="1" applyFill="1" applyBorder="1" applyAlignment="1">
      <alignment horizontal="center" vertical="center" wrapText="1"/>
    </xf>
    <xf numFmtId="44" fontId="4" fillId="0" borderId="22" xfId="2" applyFont="1" applyFill="1" applyBorder="1" applyAlignment="1">
      <alignment horizontal="center" vertical="center" wrapText="1"/>
    </xf>
    <xf numFmtId="0" fontId="4" fillId="0" borderId="75" xfId="0" applyFont="1" applyBorder="1" applyAlignment="1">
      <alignment horizontal="justify" vertical="top" wrapText="1"/>
    </xf>
    <xf numFmtId="0" fontId="7" fillId="2" borderId="58" xfId="0" applyFont="1" applyFill="1" applyBorder="1" applyAlignment="1">
      <alignment vertical="center" wrapText="1"/>
    </xf>
    <xf numFmtId="0" fontId="7" fillId="0" borderId="58" xfId="0" applyFont="1" applyBorder="1" applyAlignment="1">
      <alignment horizontal="justify" vertical="top" wrapText="1"/>
    </xf>
    <xf numFmtId="0" fontId="7" fillId="0" borderId="58" xfId="0" applyFont="1" applyBorder="1" applyAlignment="1">
      <alignment horizontal="center" vertical="center" wrapText="1"/>
    </xf>
    <xf numFmtId="14" fontId="4" fillId="0" borderId="58" xfId="0" applyNumberFormat="1" applyFont="1" applyBorder="1" applyAlignment="1">
      <alignment horizontal="center" vertical="center" wrapText="1"/>
    </xf>
    <xf numFmtId="1" fontId="7" fillId="2" borderId="60" xfId="0" applyNumberFormat="1" applyFont="1" applyFill="1" applyBorder="1" applyAlignment="1">
      <alignment horizontal="center" vertical="center" wrapText="1"/>
    </xf>
    <xf numFmtId="0" fontId="7" fillId="0" borderId="61" xfId="0" applyFont="1" applyBorder="1" applyAlignment="1">
      <alignment horizontal="justify" vertical="top" wrapText="1"/>
    </xf>
    <xf numFmtId="0" fontId="4" fillId="0" borderId="13" xfId="0" applyFont="1" applyBorder="1" applyAlignment="1">
      <alignment horizontal="justify" vertical="top" wrapText="1"/>
    </xf>
    <xf numFmtId="14" fontId="4" fillId="2" borderId="13" xfId="0" applyNumberFormat="1" applyFont="1" applyFill="1" applyBorder="1" applyAlignment="1">
      <alignment horizontal="center" vertical="center" wrapText="1"/>
    </xf>
    <xf numFmtId="1" fontId="4" fillId="2" borderId="27" xfId="0" applyNumberFormat="1" applyFont="1" applyFill="1" applyBorder="1" applyAlignment="1">
      <alignment horizontal="center" vertical="center" wrapText="1"/>
    </xf>
    <xf numFmtId="0" fontId="4" fillId="2" borderId="76" xfId="0" applyFont="1" applyFill="1" applyBorder="1" applyAlignment="1">
      <alignment horizontal="justify" vertical="top" wrapText="1"/>
    </xf>
    <xf numFmtId="0" fontId="4" fillId="0" borderId="58" xfId="0" applyFont="1" applyBorder="1" applyAlignment="1">
      <alignment vertical="center" wrapText="1"/>
    </xf>
    <xf numFmtId="0" fontId="4" fillId="0" borderId="58" xfId="0" applyFont="1" applyBorder="1" applyAlignment="1">
      <alignment horizontal="justify" vertical="center" wrapText="1"/>
    </xf>
    <xf numFmtId="169" fontId="4" fillId="2" borderId="18" xfId="0" applyNumberFormat="1" applyFont="1" applyFill="1" applyBorder="1" applyAlignment="1">
      <alignment horizontal="justify" vertical="top" wrapText="1"/>
    </xf>
    <xf numFmtId="0" fontId="24" fillId="9" borderId="0" xfId="5" applyFont="1" applyFill="1" applyAlignment="1">
      <alignment vertical="center" wrapText="1"/>
    </xf>
    <xf numFmtId="0" fontId="24" fillId="9" borderId="0" xfId="5" applyFont="1" applyFill="1" applyAlignment="1">
      <alignment horizontal="center" vertical="center" wrapText="1"/>
    </xf>
    <xf numFmtId="0" fontId="8" fillId="3" borderId="58" xfId="0" applyFont="1" applyFill="1" applyBorder="1" applyAlignment="1">
      <alignment horizontal="center" vertical="center" wrapText="1"/>
    </xf>
    <xf numFmtId="0" fontId="8" fillId="0" borderId="58" xfId="0" applyFont="1" applyBorder="1" applyAlignment="1">
      <alignment horizontal="center" vertical="center" wrapText="1"/>
    </xf>
    <xf numFmtId="0" fontId="4" fillId="0" borderId="58" xfId="0" applyFont="1" applyBorder="1" applyAlignment="1">
      <alignment horizontal="left" vertical="center" wrapText="1"/>
    </xf>
    <xf numFmtId="1" fontId="2" fillId="0" borderId="58" xfId="0" applyNumberFormat="1" applyFont="1" applyBorder="1" applyAlignment="1">
      <alignment horizontal="center" vertical="center" wrapText="1"/>
    </xf>
    <xf numFmtId="165" fontId="4" fillId="2" borderId="58" xfId="2" applyNumberFormat="1" applyFont="1" applyFill="1" applyBorder="1" applyAlignment="1">
      <alignment horizontal="center" vertical="center" wrapText="1"/>
    </xf>
    <xf numFmtId="165" fontId="4" fillId="2" borderId="58" xfId="0" applyNumberFormat="1" applyFont="1" applyFill="1" applyBorder="1" applyAlignment="1">
      <alignment horizontal="center" vertical="center" wrapText="1"/>
    </xf>
    <xf numFmtId="178" fontId="7" fillId="0" borderId="58" xfId="2" applyNumberFormat="1" applyFont="1" applyFill="1" applyBorder="1" applyAlignment="1">
      <alignment horizontal="center" vertical="center"/>
    </xf>
    <xf numFmtId="0" fontId="4" fillId="3" borderId="60" xfId="0" applyFont="1" applyFill="1" applyBorder="1" applyAlignment="1">
      <alignment horizontal="left" vertical="center" wrapText="1"/>
    </xf>
    <xf numFmtId="14" fontId="4" fillId="3" borderId="58" xfId="0" applyNumberFormat="1" applyFont="1" applyFill="1" applyBorder="1" applyAlignment="1">
      <alignment horizontal="center" vertical="center" wrapText="1"/>
    </xf>
    <xf numFmtId="0" fontId="4" fillId="3" borderId="58" xfId="0" applyFont="1" applyFill="1" applyBorder="1" applyAlignment="1">
      <alignment horizontal="center" vertical="center" wrapText="1"/>
    </xf>
    <xf numFmtId="8" fontId="4" fillId="3" borderId="58" xfId="0" applyNumberFormat="1" applyFont="1" applyFill="1" applyBorder="1" applyAlignment="1">
      <alignment horizontal="center" vertical="center" wrapText="1"/>
    </xf>
    <xf numFmtId="0" fontId="6" fillId="0" borderId="58" xfId="0" applyFont="1" applyBorder="1" applyAlignment="1">
      <alignment horizontal="justify" vertical="center" wrapText="1"/>
    </xf>
    <xf numFmtId="3" fontId="4" fillId="3" borderId="58" xfId="0" applyNumberFormat="1" applyFont="1" applyFill="1" applyBorder="1" applyAlignment="1">
      <alignment horizontal="center" vertical="center" wrapText="1"/>
    </xf>
    <xf numFmtId="0" fontId="6" fillId="3" borderId="58" xfId="0" applyFont="1" applyFill="1" applyBorder="1" applyAlignment="1">
      <alignment horizontal="justify" vertical="center" wrapText="1"/>
    </xf>
    <xf numFmtId="0" fontId="6" fillId="0" borderId="58" xfId="5" applyFont="1" applyBorder="1" applyAlignment="1">
      <alignment horizontal="justify" vertical="top" wrapText="1"/>
    </xf>
    <xf numFmtId="0" fontId="2" fillId="2" borderId="60" xfId="0" applyFont="1" applyFill="1" applyBorder="1" applyAlignment="1">
      <alignment horizontal="center" vertical="center" wrapText="1"/>
    </xf>
    <xf numFmtId="14" fontId="4" fillId="0" borderId="13"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44" fontId="4" fillId="0" borderId="26" xfId="2" applyFont="1" applyFill="1" applyBorder="1" applyAlignment="1">
      <alignment horizontal="center" vertical="center" wrapText="1"/>
    </xf>
    <xf numFmtId="0" fontId="4" fillId="2" borderId="26" xfId="0" applyFont="1" applyFill="1" applyBorder="1" applyAlignment="1">
      <alignment horizontal="center" vertical="center" wrapText="1"/>
    </xf>
    <xf numFmtId="1" fontId="4" fillId="2" borderId="20" xfId="0" applyNumberFormat="1" applyFont="1" applyFill="1" applyBorder="1" applyAlignment="1">
      <alignment horizontal="center" vertical="center" wrapText="1"/>
    </xf>
    <xf numFmtId="0" fontId="6" fillId="2" borderId="60" xfId="0" applyFont="1" applyFill="1" applyBorder="1" applyAlignment="1">
      <alignment horizontal="justify" vertical="top" wrapText="1"/>
    </xf>
    <xf numFmtId="0" fontId="2" fillId="2" borderId="58" xfId="0" applyFont="1" applyFill="1" applyBorder="1" applyAlignment="1">
      <alignment horizontal="center" vertical="center" wrapText="1"/>
    </xf>
    <xf numFmtId="9" fontId="4" fillId="3" borderId="58" xfId="14" applyFont="1" applyFill="1" applyBorder="1" applyAlignment="1">
      <alignment horizontal="center" vertical="center" wrapText="1"/>
    </xf>
    <xf numFmtId="0" fontId="4" fillId="0" borderId="58" xfId="0" applyFont="1" applyBorder="1" applyAlignment="1">
      <alignment horizontal="justify" vertical="top" wrapText="1"/>
    </xf>
    <xf numFmtId="0" fontId="6" fillId="0" borderId="58" xfId="0" applyFont="1" applyBorder="1" applyAlignment="1">
      <alignment horizontal="center" vertical="center" wrapText="1"/>
    </xf>
    <xf numFmtId="0" fontId="6" fillId="0" borderId="58" xfId="0" applyFont="1" applyBorder="1" applyAlignment="1">
      <alignment horizontal="justify" vertical="center"/>
    </xf>
    <xf numFmtId="0" fontId="6" fillId="0" borderId="58" xfId="0" applyFont="1" applyBorder="1" applyAlignment="1">
      <alignment vertical="center" wrapText="1"/>
    </xf>
    <xf numFmtId="0" fontId="4" fillId="0" borderId="58" xfId="0" applyFont="1" applyBorder="1" applyAlignment="1">
      <alignment horizontal="center" vertical="top" wrapText="1"/>
    </xf>
    <xf numFmtId="0" fontId="4" fillId="0" borderId="58" xfId="0" applyFont="1" applyBorder="1" applyAlignment="1">
      <alignment horizontal="justify" vertical="center"/>
    </xf>
    <xf numFmtId="0" fontId="4" fillId="0" borderId="0" xfId="0" applyFont="1" applyAlignment="1">
      <alignment horizontal="justify" vertical="center"/>
    </xf>
    <xf numFmtId="0" fontId="2" fillId="2" borderId="60" xfId="0" applyFont="1" applyFill="1" applyBorder="1" applyAlignment="1">
      <alignment horizontal="justify" vertical="center"/>
    </xf>
    <xf numFmtId="0" fontId="4" fillId="0" borderId="58" xfId="0" applyFont="1" applyBorder="1" applyAlignment="1">
      <alignment horizontal="justify" vertical="top"/>
    </xf>
    <xf numFmtId="0" fontId="4" fillId="0" borderId="60" xfId="5" applyFont="1" applyBorder="1" applyAlignment="1">
      <alignment horizontal="justify" vertical="top"/>
    </xf>
    <xf numFmtId="0" fontId="4" fillId="0" borderId="60" xfId="0" applyFont="1" applyBorder="1" applyAlignment="1">
      <alignment horizontal="justify" vertical="top"/>
    </xf>
    <xf numFmtId="0" fontId="6" fillId="0" borderId="60" xfId="0" applyFont="1" applyBorder="1" applyAlignment="1">
      <alignment horizontal="justify" vertical="top"/>
    </xf>
    <xf numFmtId="0" fontId="4" fillId="0" borderId="60" xfId="0" applyFont="1" applyBorder="1" applyAlignment="1">
      <alignment horizontal="left" vertical="top"/>
    </xf>
    <xf numFmtId="0" fontId="24" fillId="2" borderId="0" xfId="0" applyFont="1" applyFill="1" applyAlignment="1">
      <alignment horizontal="justify" vertical="center"/>
    </xf>
    <xf numFmtId="166" fontId="4" fillId="0" borderId="58" xfId="4" applyNumberFormat="1" applyFont="1" applyFill="1" applyBorder="1" applyAlignment="1">
      <alignment horizontal="center" vertical="center" wrapText="1"/>
    </xf>
    <xf numFmtId="166" fontId="4" fillId="0" borderId="59" xfId="4" applyNumberFormat="1" applyFont="1" applyFill="1" applyBorder="1" applyAlignment="1">
      <alignment horizontal="center" vertical="center" wrapText="1"/>
    </xf>
    <xf numFmtId="166" fontId="7" fillId="0" borderId="19" xfId="4" applyNumberFormat="1" applyFont="1" applyFill="1" applyBorder="1" applyAlignment="1">
      <alignment horizontal="center" vertical="center"/>
    </xf>
    <xf numFmtId="166" fontId="4" fillId="0" borderId="58" xfId="4" applyNumberFormat="1" applyFont="1" applyFill="1" applyBorder="1" applyAlignment="1">
      <alignment horizontal="left" vertical="center" wrapText="1"/>
    </xf>
    <xf numFmtId="0" fontId="4" fillId="2" borderId="58" xfId="0" applyFont="1" applyFill="1" applyBorder="1" applyAlignment="1">
      <alignment horizontal="justify" vertical="center" wrapText="1"/>
    </xf>
    <xf numFmtId="0" fontId="2" fillId="3" borderId="58" xfId="0" applyFont="1" applyFill="1" applyBorder="1" applyAlignment="1">
      <alignment horizontal="center" vertical="center" wrapText="1"/>
    </xf>
    <xf numFmtId="9" fontId="4" fillId="0" borderId="58" xfId="14" applyFont="1" applyFill="1" applyBorder="1" applyAlignment="1">
      <alignment horizontal="center" vertical="center" wrapText="1"/>
    </xf>
    <xf numFmtId="0" fontId="4" fillId="2" borderId="58" xfId="0" applyFont="1" applyFill="1" applyBorder="1" applyAlignment="1">
      <alignment horizontal="center" vertical="center" wrapText="1"/>
    </xf>
    <xf numFmtId="6" fontId="4" fillId="0" borderId="58" xfId="0" applyNumberFormat="1" applyFont="1" applyBorder="1" applyAlignment="1">
      <alignment horizontal="center" vertical="center" wrapText="1"/>
    </xf>
    <xf numFmtId="0" fontId="6" fillId="0" borderId="58" xfId="0" applyFont="1" applyBorder="1" applyAlignment="1">
      <alignment horizontal="left" vertical="center" wrapText="1"/>
    </xf>
    <xf numFmtId="0" fontId="4" fillId="3" borderId="58" xfId="0" applyFont="1" applyFill="1" applyBorder="1" applyAlignment="1">
      <alignment horizontal="left" vertical="center" wrapText="1"/>
    </xf>
    <xf numFmtId="0" fontId="4" fillId="2" borderId="63" xfId="0" applyFont="1" applyFill="1" applyBorder="1" applyAlignment="1">
      <alignment vertical="center" wrapText="1"/>
    </xf>
    <xf numFmtId="14" fontId="4" fillId="2" borderId="59" xfId="0" applyNumberFormat="1" applyFont="1" applyFill="1" applyBorder="1" applyAlignment="1">
      <alignment horizontal="center" vertical="center" wrapText="1"/>
    </xf>
    <xf numFmtId="0" fontId="4" fillId="3" borderId="58" xfId="0" applyFont="1" applyFill="1" applyBorder="1" applyAlignment="1">
      <alignment horizontal="justify" vertical="center" wrapText="1"/>
    </xf>
    <xf numFmtId="0" fontId="4" fillId="0" borderId="60" xfId="0" applyFont="1" applyBorder="1" applyAlignment="1">
      <alignment horizontal="justify" vertical="center" wrapText="1"/>
    </xf>
    <xf numFmtId="0" fontId="7" fillId="0" borderId="20" xfId="0" applyFont="1" applyBorder="1" applyAlignment="1">
      <alignment horizontal="justify" vertical="center" wrapText="1"/>
    </xf>
    <xf numFmtId="0" fontId="4" fillId="3" borderId="61" xfId="0" applyFont="1" applyFill="1" applyBorder="1" applyAlignment="1">
      <alignment horizontal="center" vertical="center" wrapText="1"/>
    </xf>
    <xf numFmtId="5" fontId="0" fillId="0" borderId="19" xfId="0" applyNumberFormat="1" applyBorder="1" applyAlignment="1">
      <alignment horizontal="center" vertical="center"/>
    </xf>
    <xf numFmtId="0" fontId="4" fillId="2" borderId="60" xfId="0" applyFont="1" applyFill="1" applyBorder="1" applyAlignment="1">
      <alignment horizontal="justify" vertical="center" wrapText="1"/>
    </xf>
    <xf numFmtId="6" fontId="4" fillId="0" borderId="60" xfId="0" applyNumberFormat="1" applyFont="1" applyBorder="1" applyAlignment="1">
      <alignment horizontal="center" vertical="center" wrapText="1"/>
    </xf>
    <xf numFmtId="0" fontId="6" fillId="2" borderId="13" xfId="0" applyFont="1" applyFill="1" applyBorder="1" applyAlignment="1">
      <alignment horizontal="justify" vertical="center" wrapText="1"/>
    </xf>
    <xf numFmtId="0" fontId="6" fillId="2" borderId="60" xfId="0" applyFont="1" applyFill="1" applyBorder="1" applyAlignment="1">
      <alignment horizontal="justify" vertical="center" wrapText="1"/>
    </xf>
    <xf numFmtId="0" fontId="6" fillId="2" borderId="58" xfId="0" applyFont="1" applyFill="1" applyBorder="1" applyAlignment="1">
      <alignment horizontal="justify" vertical="center" wrapText="1"/>
    </xf>
    <xf numFmtId="0" fontId="6" fillId="0" borderId="61" xfId="0" applyFont="1" applyBorder="1" applyAlignment="1">
      <alignment horizontal="left" vertical="center" wrapText="1"/>
    </xf>
    <xf numFmtId="14" fontId="6" fillId="5" borderId="61" xfId="0" applyNumberFormat="1" applyFont="1" applyFill="1" applyBorder="1" applyAlignment="1">
      <alignment horizontal="center" vertical="center" wrapText="1"/>
    </xf>
    <xf numFmtId="14" fontId="6" fillId="0" borderId="61" xfId="0" applyNumberFormat="1" applyFont="1" applyBorder="1" applyAlignment="1">
      <alignment horizontal="center" vertical="center" wrapText="1"/>
    </xf>
    <xf numFmtId="0" fontId="4" fillId="5" borderId="61" xfId="0" applyFont="1" applyFill="1" applyBorder="1" applyAlignment="1">
      <alignment horizontal="center" vertical="center" wrapText="1"/>
    </xf>
    <xf numFmtId="0" fontId="24" fillId="3" borderId="0" xfId="0" applyFont="1" applyFill="1" applyAlignment="1">
      <alignment vertical="center" wrapText="1"/>
    </xf>
    <xf numFmtId="0" fontId="24" fillId="0" borderId="0" xfId="0" applyFont="1" applyAlignment="1">
      <alignment horizontal="center" vertical="center" wrapText="1"/>
    </xf>
    <xf numFmtId="9" fontId="4" fillId="0" borderId="58" xfId="0" applyNumberFormat="1" applyFont="1" applyBorder="1" applyAlignment="1">
      <alignment horizontal="center" vertical="center" wrapText="1"/>
    </xf>
    <xf numFmtId="9" fontId="6" fillId="0" borderId="58" xfId="0" applyNumberFormat="1" applyFont="1" applyBorder="1" applyAlignment="1">
      <alignment horizontal="center" vertical="center" wrapText="1"/>
    </xf>
    <xf numFmtId="0" fontId="6" fillId="0" borderId="60" xfId="0" applyFont="1" applyBorder="1" applyAlignment="1">
      <alignment horizontal="justify" vertical="center" wrapText="1"/>
    </xf>
    <xf numFmtId="0" fontId="7" fillId="0" borderId="60" xfId="0" applyFont="1" applyBorder="1" applyAlignment="1">
      <alignment horizontal="center" vertical="center" wrapText="1"/>
    </xf>
    <xf numFmtId="5" fontId="7" fillId="0" borderId="58" xfId="0" applyNumberFormat="1" applyFont="1" applyBorder="1" applyAlignment="1">
      <alignment horizontal="center" vertical="center"/>
    </xf>
    <xf numFmtId="0" fontId="4" fillId="2" borderId="58" xfId="0" applyFont="1" applyFill="1" applyBorder="1" applyAlignment="1">
      <alignment horizontal="justify" vertical="top" wrapText="1"/>
    </xf>
    <xf numFmtId="0" fontId="4" fillId="0" borderId="60" xfId="0" applyFont="1" applyBorder="1" applyAlignment="1">
      <alignment horizontal="left" vertical="center" wrapText="1"/>
    </xf>
    <xf numFmtId="0" fontId="4" fillId="2" borderId="59" xfId="0" applyFont="1" applyFill="1" applyBorder="1" applyAlignment="1">
      <alignment horizontal="left" vertical="center" wrapText="1"/>
    </xf>
    <xf numFmtId="0" fontId="10" fillId="2" borderId="58" xfId="0" applyFont="1" applyFill="1" applyBorder="1" applyAlignment="1">
      <alignment horizontal="justify" vertical="center" wrapText="1"/>
    </xf>
    <xf numFmtId="1" fontId="4" fillId="2" borderId="58" xfId="0" applyNumberFormat="1" applyFont="1" applyFill="1" applyBorder="1" applyAlignment="1">
      <alignment horizontal="center" vertical="distributed" wrapText="1"/>
    </xf>
    <xf numFmtId="14" fontId="7" fillId="3" borderId="58" xfId="0" applyNumberFormat="1" applyFont="1" applyFill="1" applyBorder="1" applyAlignment="1">
      <alignment horizontal="center" vertical="center" wrapText="1"/>
    </xf>
    <xf numFmtId="0" fontId="4" fillId="2" borderId="58" xfId="0" applyFont="1" applyFill="1" applyBorder="1" applyAlignment="1">
      <alignment horizontal="left" vertical="center" wrapText="1"/>
    </xf>
    <xf numFmtId="0" fontId="4" fillId="2" borderId="60" xfId="0" applyFont="1" applyFill="1" applyBorder="1" applyAlignment="1">
      <alignment horizontal="left" vertical="center" wrapText="1"/>
    </xf>
    <xf numFmtId="14" fontId="4" fillId="3" borderId="2" xfId="0" applyNumberFormat="1" applyFont="1" applyFill="1" applyBorder="1" applyAlignment="1">
      <alignment horizontal="center" vertical="center" wrapText="1"/>
    </xf>
    <xf numFmtId="0" fontId="6" fillId="0" borderId="61" xfId="0" applyFont="1" applyBorder="1" applyAlignment="1">
      <alignment vertical="center" wrapText="1"/>
    </xf>
    <xf numFmtId="0" fontId="2" fillId="0" borderId="61" xfId="0" applyFont="1" applyBorder="1" applyAlignment="1">
      <alignment vertical="top" wrapText="1"/>
    </xf>
    <xf numFmtId="9" fontId="4" fillId="3" borderId="58" xfId="0" applyNumberFormat="1" applyFont="1" applyFill="1" applyBorder="1" applyAlignment="1">
      <alignment horizontal="center" vertical="center" wrapText="1"/>
    </xf>
    <xf numFmtId="9" fontId="4" fillId="3" borderId="59" xfId="0" applyNumberFormat="1" applyFont="1" applyFill="1" applyBorder="1" applyAlignment="1">
      <alignment horizontal="center" vertical="center" wrapText="1"/>
    </xf>
    <xf numFmtId="164" fontId="2" fillId="3" borderId="60" xfId="0" applyNumberFormat="1" applyFont="1" applyFill="1" applyBorder="1" applyAlignment="1">
      <alignment vertical="center" wrapText="1"/>
    </xf>
    <xf numFmtId="0" fontId="2" fillId="2" borderId="2" xfId="0" applyFont="1" applyFill="1" applyBorder="1" applyAlignment="1">
      <alignment horizontal="center" vertical="center" wrapText="1"/>
    </xf>
    <xf numFmtId="1" fontId="4" fillId="2" borderId="58" xfId="0" applyNumberFormat="1" applyFont="1" applyFill="1" applyBorder="1" applyAlignment="1">
      <alignment horizontal="center" vertical="center" wrapText="1"/>
    </xf>
    <xf numFmtId="1" fontId="4" fillId="0" borderId="58" xfId="0" applyNumberFormat="1" applyFont="1" applyBorder="1" applyAlignment="1">
      <alignment horizontal="center" vertical="center" wrapText="1"/>
    </xf>
    <xf numFmtId="0" fontId="4" fillId="3" borderId="60" xfId="5" applyFont="1" applyFill="1" applyBorder="1" applyAlignment="1">
      <alignment horizontal="justify" vertical="center" wrapText="1"/>
    </xf>
    <xf numFmtId="0" fontId="4" fillId="3" borderId="60" xfId="0" applyFont="1" applyFill="1" applyBorder="1" applyAlignment="1">
      <alignment horizontal="justify" vertical="center" wrapText="1"/>
    </xf>
    <xf numFmtId="1" fontId="4" fillId="3" borderId="58" xfId="0" applyNumberFormat="1" applyFont="1" applyFill="1" applyBorder="1" applyAlignment="1">
      <alignment horizontal="center" vertical="center" wrapText="1"/>
    </xf>
    <xf numFmtId="0" fontId="3" fillId="0" borderId="0" xfId="0" applyFont="1" applyAlignment="1">
      <alignment vertical="top" wrapText="1"/>
    </xf>
    <xf numFmtId="0" fontId="2" fillId="0" borderId="0" xfId="0" applyFont="1" applyAlignment="1">
      <alignment vertical="top" wrapText="1"/>
    </xf>
    <xf numFmtId="0" fontId="2" fillId="2" borderId="0" xfId="0" applyFont="1" applyFill="1" applyAlignment="1">
      <alignment horizontal="left" vertical="top" wrapText="1"/>
    </xf>
    <xf numFmtId="0" fontId="4" fillId="3" borderId="58" xfId="5" applyFont="1" applyFill="1" applyBorder="1" applyAlignment="1">
      <alignment horizontal="center" vertical="center" wrapText="1"/>
    </xf>
    <xf numFmtId="5" fontId="38" fillId="0" borderId="58"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6" fillId="3" borderId="60" xfId="0" applyFont="1" applyFill="1" applyBorder="1" applyAlignment="1">
      <alignment horizontal="justify" vertical="center" wrapText="1"/>
    </xf>
    <xf numFmtId="3" fontId="4" fillId="3" borderId="58" xfId="11" applyNumberFormat="1" applyFont="1" applyFill="1" applyBorder="1" applyAlignment="1">
      <alignment horizontal="center" vertical="center" wrapText="1"/>
    </xf>
    <xf numFmtId="0" fontId="6" fillId="3" borderId="60" xfId="0" applyFont="1" applyFill="1" applyBorder="1" applyAlignment="1">
      <alignment horizontal="justify" vertical="top" wrapText="1"/>
    </xf>
    <xf numFmtId="0" fontId="4" fillId="3" borderId="58" xfId="0" applyFont="1" applyFill="1" applyBorder="1" applyAlignment="1">
      <alignment horizontal="center" vertical="center"/>
    </xf>
    <xf numFmtId="0" fontId="7" fillId="0" borderId="58" xfId="0" applyFont="1" applyBorder="1" applyAlignment="1">
      <alignment horizontal="left" vertical="center" wrapText="1"/>
    </xf>
    <xf numFmtId="0" fontId="4" fillId="0" borderId="58" xfId="0" applyFont="1" applyBorder="1" applyAlignment="1">
      <alignment horizontal="left" vertical="top" wrapText="1"/>
    </xf>
    <xf numFmtId="0" fontId="7" fillId="0" borderId="59" xfId="0" applyFont="1" applyBorder="1" applyAlignment="1">
      <alignment horizontal="left" vertical="center" wrapText="1"/>
    </xf>
    <xf numFmtId="0" fontId="4" fillId="0" borderId="59" xfId="0" applyFont="1" applyBorder="1" applyAlignment="1">
      <alignment horizontal="left" vertical="center" wrapText="1"/>
    </xf>
    <xf numFmtId="9" fontId="2" fillId="3" borderId="61" xfId="0" applyNumberFormat="1" applyFont="1" applyFill="1" applyBorder="1" applyAlignment="1">
      <alignment horizontal="center" vertical="center" wrapText="1"/>
    </xf>
    <xf numFmtId="9" fontId="2" fillId="3" borderId="58" xfId="0" applyNumberFormat="1"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0" xfId="0" applyFont="1" applyFill="1" applyBorder="1" applyAlignment="1">
      <alignment horizontal="justify" vertical="top" wrapText="1"/>
    </xf>
    <xf numFmtId="0" fontId="4" fillId="3" borderId="58" xfId="14" applyNumberFormat="1" applyFont="1" applyFill="1" applyBorder="1" applyAlignment="1">
      <alignment horizontal="center" vertical="center" wrapText="1"/>
    </xf>
    <xf numFmtId="5" fontId="7" fillId="0" borderId="19" xfId="0" applyNumberFormat="1" applyFont="1" applyBorder="1" applyAlignment="1">
      <alignment horizontal="center" vertical="center"/>
    </xf>
    <xf numFmtId="0" fontId="6" fillId="2" borderId="6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3" xfId="0" applyFont="1" applyFill="1" applyBorder="1" applyAlignment="1">
      <alignment horizontal="justify" vertical="top" wrapText="1"/>
    </xf>
    <xf numFmtId="0" fontId="4" fillId="2" borderId="59" xfId="0" applyFont="1" applyFill="1" applyBorder="1" applyAlignment="1">
      <alignment horizontal="justify" vertical="top" wrapText="1"/>
    </xf>
    <xf numFmtId="14" fontId="4" fillId="0" borderId="59" xfId="0" applyNumberFormat="1" applyFont="1" applyBorder="1" applyAlignment="1">
      <alignment horizontal="center" vertical="center" wrapText="1"/>
    </xf>
    <xf numFmtId="166" fontId="4" fillId="0" borderId="58" xfId="0" applyNumberFormat="1" applyFont="1" applyBorder="1" applyAlignment="1">
      <alignment horizontal="center" vertical="center" wrapText="1"/>
    </xf>
    <xf numFmtId="0" fontId="7" fillId="0" borderId="58" xfId="0" applyFont="1" applyBorder="1" applyAlignment="1">
      <alignment vertical="center" wrapText="1"/>
    </xf>
    <xf numFmtId="0" fontId="6" fillId="0" borderId="61" xfId="0" applyFont="1" applyBorder="1" applyAlignment="1">
      <alignment horizontal="left" wrapText="1"/>
    </xf>
    <xf numFmtId="0" fontId="6" fillId="0" borderId="61" xfId="0" applyFont="1" applyBorder="1" applyAlignment="1">
      <alignment horizontal="center" vertical="center" wrapText="1"/>
    </xf>
    <xf numFmtId="9" fontId="8" fillId="0" borderId="58" xfId="14" applyFont="1" applyFill="1" applyBorder="1" applyAlignment="1">
      <alignment horizontal="center" vertical="center" wrapText="1"/>
    </xf>
    <xf numFmtId="0" fontId="25" fillId="0" borderId="58" xfId="0" applyFont="1" applyBorder="1" applyAlignment="1">
      <alignment horizontal="center" vertical="center" wrapText="1"/>
    </xf>
    <xf numFmtId="5" fontId="4" fillId="3" borderId="58" xfId="0" applyNumberFormat="1" applyFont="1" applyFill="1" applyBorder="1" applyAlignment="1">
      <alignment horizontal="center" vertical="center" wrapText="1"/>
    </xf>
    <xf numFmtId="44" fontId="4" fillId="0" borderId="58" xfId="0" applyNumberFormat="1" applyFont="1" applyBorder="1" applyAlignment="1">
      <alignment horizontal="left" vertical="center" wrapText="1"/>
    </xf>
    <xf numFmtId="0" fontId="0" fillId="3" borderId="0" xfId="0" applyFill="1"/>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164" fontId="4" fillId="3"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164" fontId="3" fillId="0" borderId="1" xfId="0" applyNumberFormat="1" applyFont="1" applyBorder="1" applyAlignment="1">
      <alignment horizontal="justify" vertical="center" wrapText="1"/>
    </xf>
    <xf numFmtId="164" fontId="2" fillId="0" borderId="1" xfId="0" applyNumberFormat="1" applyFont="1" applyBorder="1" applyAlignment="1">
      <alignment horizontal="justify" vertical="center" wrapText="1"/>
    </xf>
    <xf numFmtId="0" fontId="3" fillId="2" borderId="1" xfId="0" applyFont="1" applyFill="1" applyBorder="1" applyAlignment="1">
      <alignment horizontal="justify" vertical="center" wrapText="1"/>
    </xf>
    <xf numFmtId="164" fontId="4" fillId="3" borderId="6" xfId="0" applyNumberFormat="1" applyFont="1" applyFill="1" applyBorder="1" applyAlignment="1">
      <alignment horizontal="justify" vertical="center" wrapText="1"/>
    </xf>
    <xf numFmtId="164" fontId="4" fillId="3" borderId="4" xfId="0" applyNumberFormat="1"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5" xfId="0" applyFont="1" applyFill="1" applyBorder="1" applyAlignment="1">
      <alignment horizontal="center" wrapText="1"/>
    </xf>
    <xf numFmtId="0" fontId="2" fillId="2" borderId="2" xfId="0" applyFont="1" applyFill="1" applyBorder="1" applyAlignment="1">
      <alignment horizont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3" borderId="8" xfId="0" applyFont="1" applyFill="1" applyBorder="1" applyAlignment="1">
      <alignment horizontal="justify" vertical="center" wrapText="1"/>
    </xf>
    <xf numFmtId="0" fontId="2" fillId="3" borderId="9" xfId="0" applyFont="1" applyFill="1" applyBorder="1" applyAlignment="1">
      <alignment horizontal="justify" vertical="center" wrapText="1"/>
    </xf>
    <xf numFmtId="0" fontId="2" fillId="3" borderId="10"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0" xfId="0" applyFont="1" applyFill="1" applyAlignment="1">
      <alignment horizontal="justify" vertical="center" wrapText="1"/>
    </xf>
    <xf numFmtId="0" fontId="2" fillId="3" borderId="12"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3" borderId="14"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justify" vertical="center" wrapText="1"/>
    </xf>
    <xf numFmtId="0" fontId="2" fillId="3" borderId="4" xfId="0" applyFont="1" applyFill="1" applyBorder="1" applyAlignment="1">
      <alignment horizontal="justify" vertical="center" wrapText="1"/>
    </xf>
    <xf numFmtId="0" fontId="2" fillId="3" borderId="7" xfId="0" applyFont="1" applyFill="1" applyBorder="1" applyAlignment="1">
      <alignment horizontal="justify" vertical="center" wrapText="1"/>
    </xf>
    <xf numFmtId="164" fontId="2" fillId="3" borderId="6" xfId="0" applyNumberFormat="1" applyFont="1" applyFill="1" applyBorder="1" applyAlignment="1">
      <alignment horizontal="justify" vertical="center" wrapText="1"/>
    </xf>
    <xf numFmtId="164" fontId="2" fillId="3" borderId="7" xfId="0" applyNumberFormat="1" applyFont="1" applyFill="1" applyBorder="1" applyAlignment="1">
      <alignment horizontal="justify" vertical="center" wrapText="1"/>
    </xf>
    <xf numFmtId="164" fontId="2" fillId="3" borderId="4" xfId="0" applyNumberFormat="1" applyFont="1" applyFill="1" applyBorder="1" applyAlignment="1">
      <alignment horizontal="justify" vertical="center" wrapText="1"/>
    </xf>
    <xf numFmtId="164" fontId="6" fillId="3" borderId="6" xfId="0" applyNumberFormat="1" applyFont="1" applyFill="1" applyBorder="1" applyAlignment="1">
      <alignment horizontal="justify" vertical="center"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3"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1" xfId="0" applyFont="1" applyFill="1" applyBorder="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0" xfId="0" applyFont="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164" fontId="2" fillId="0" borderId="6" xfId="0" applyNumberFormat="1" applyFont="1" applyBorder="1" applyAlignment="1">
      <alignment horizontal="justify" vertical="center" wrapText="1"/>
    </xf>
    <xf numFmtId="164" fontId="2" fillId="0" borderId="7" xfId="0" applyNumberFormat="1" applyFont="1" applyBorder="1" applyAlignment="1">
      <alignment horizontal="justify" vertical="center" wrapText="1"/>
    </xf>
    <xf numFmtId="164" fontId="2" fillId="0" borderId="4" xfId="0" applyNumberFormat="1" applyFont="1" applyBorder="1" applyAlignment="1">
      <alignment horizontal="justify" vertical="center" wrapText="1"/>
    </xf>
    <xf numFmtId="0" fontId="2" fillId="3" borderId="1"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3" xfId="0" applyFont="1" applyFill="1" applyBorder="1" applyAlignment="1">
      <alignment horizontal="center" wrapText="1"/>
    </xf>
    <xf numFmtId="0" fontId="2" fillId="3" borderId="5" xfId="0" applyFont="1" applyFill="1" applyBorder="1" applyAlignment="1">
      <alignment horizontal="center" wrapText="1"/>
    </xf>
    <xf numFmtId="0" fontId="2" fillId="3" borderId="2" xfId="0" applyFont="1" applyFill="1" applyBorder="1" applyAlignment="1">
      <alignment horizontal="center" wrapText="1"/>
    </xf>
    <xf numFmtId="0" fontId="2" fillId="3" borderId="1" xfId="0" applyFont="1" applyFill="1" applyBorder="1" applyAlignment="1">
      <alignment horizontal="left" vertical="center" wrapText="1"/>
    </xf>
    <xf numFmtId="0" fontId="2" fillId="3" borderId="6"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16" xfId="0" applyFont="1" applyFill="1" applyBorder="1" applyAlignment="1">
      <alignment vertical="top" wrapText="1"/>
    </xf>
    <xf numFmtId="0" fontId="2" fillId="3" borderId="17" xfId="0" applyFont="1" applyFill="1" applyBorder="1" applyAlignment="1">
      <alignment vertical="top" wrapText="1"/>
    </xf>
    <xf numFmtId="0" fontId="2" fillId="3" borderId="18" xfId="0" applyFont="1" applyFill="1" applyBorder="1" applyAlignment="1">
      <alignment vertical="top" wrapText="1"/>
    </xf>
    <xf numFmtId="0" fontId="2" fillId="3" borderId="7" xfId="0" applyFont="1" applyFill="1" applyBorder="1" applyAlignment="1">
      <alignment horizontal="left" vertical="top" wrapText="1"/>
    </xf>
    <xf numFmtId="0" fontId="3" fillId="0" borderId="1" xfId="0" applyFont="1" applyBorder="1" applyAlignment="1">
      <alignment horizontal="justify" vertical="center" wrapText="1"/>
    </xf>
    <xf numFmtId="164" fontId="4" fillId="3" borderId="6" xfId="0" applyNumberFormat="1" applyFont="1" applyFill="1" applyBorder="1" applyAlignment="1">
      <alignment horizontal="left" vertical="center" wrapText="1"/>
    </xf>
    <xf numFmtId="164" fontId="4" fillId="3" borderId="4" xfId="0" applyNumberFormat="1" applyFont="1" applyFill="1" applyBorder="1" applyAlignment="1">
      <alignment horizontal="left" vertical="center" wrapText="1"/>
    </xf>
    <xf numFmtId="0" fontId="3" fillId="0" borderId="20" xfId="0" applyFont="1" applyBorder="1" applyAlignment="1">
      <alignment vertical="top" wrapText="1"/>
    </xf>
    <xf numFmtId="0" fontId="2" fillId="0" borderId="20" xfId="0" applyFont="1" applyBorder="1" applyAlignment="1">
      <alignment vertical="top" wrapText="1"/>
    </xf>
    <xf numFmtId="0" fontId="6" fillId="0" borderId="20" xfId="0" applyFont="1" applyBorder="1" applyAlignment="1">
      <alignment vertical="top" wrapText="1"/>
    </xf>
    <xf numFmtId="0" fontId="7" fillId="0" borderId="20" xfId="0" applyFont="1" applyBorder="1" applyAlignment="1">
      <alignment vertical="top" wrapText="1"/>
    </xf>
    <xf numFmtId="0" fontId="6"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4" xfId="0" applyFont="1" applyFill="1" applyBorder="1" applyAlignment="1">
      <alignment horizontal="left" vertical="top" wrapText="1"/>
    </xf>
    <xf numFmtId="0" fontId="3"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6" xfId="0" applyFont="1" applyFill="1" applyBorder="1" applyAlignment="1">
      <alignment horizontal="justify" vertical="center" wrapText="1"/>
    </xf>
    <xf numFmtId="164" fontId="5" fillId="3" borderId="7" xfId="0" applyNumberFormat="1" applyFont="1" applyFill="1" applyBorder="1" applyAlignment="1">
      <alignment horizontal="justify" vertical="center" wrapText="1"/>
    </xf>
    <xf numFmtId="164" fontId="5" fillId="3" borderId="4" xfId="0" applyNumberFormat="1" applyFont="1" applyFill="1" applyBorder="1" applyAlignment="1">
      <alignment horizontal="justify" vertical="center" wrapText="1"/>
    </xf>
    <xf numFmtId="164" fontId="4" fillId="0" borderId="1" xfId="0" applyNumberFormat="1"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164" fontId="6" fillId="0" borderId="1" xfId="0" applyNumberFormat="1" applyFont="1" applyBorder="1" applyAlignment="1">
      <alignment horizontal="justify" vertical="center" wrapText="1"/>
    </xf>
    <xf numFmtId="0" fontId="3" fillId="3" borderId="1" xfId="0" applyFont="1" applyFill="1" applyBorder="1" applyAlignment="1">
      <alignment vertical="top" wrapText="1"/>
    </xf>
    <xf numFmtId="164" fontId="4" fillId="0" borderId="6" xfId="0" applyNumberFormat="1" applyFont="1" applyBorder="1" applyAlignment="1">
      <alignment horizontal="justify" vertical="center" wrapText="1"/>
    </xf>
    <xf numFmtId="164" fontId="4" fillId="0" borderId="4" xfId="0" applyNumberFormat="1" applyFont="1" applyBorder="1" applyAlignment="1">
      <alignment horizontal="justify" vertic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wrapText="1"/>
    </xf>
    <xf numFmtId="164" fontId="2" fillId="0" borderId="6" xfId="0" applyNumberFormat="1" applyFont="1" applyBorder="1" applyAlignment="1">
      <alignment horizontal="left" vertical="center"/>
    </xf>
    <xf numFmtId="164" fontId="2" fillId="0" borderId="7" xfId="0" applyNumberFormat="1" applyFont="1" applyBorder="1" applyAlignment="1">
      <alignment horizontal="left" vertical="center"/>
    </xf>
    <xf numFmtId="164" fontId="2" fillId="0" borderId="4" xfId="0" applyNumberFormat="1" applyFont="1" applyBorder="1" applyAlignment="1">
      <alignment horizontal="left" vertical="center"/>
    </xf>
    <xf numFmtId="0" fontId="2" fillId="0" borderId="1" xfId="5" applyFont="1" applyBorder="1" applyAlignment="1">
      <alignment horizontal="center" vertical="center" wrapText="1"/>
    </xf>
    <xf numFmtId="0" fontId="2" fillId="0" borderId="13"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left" vertical="top" wrapText="1"/>
    </xf>
    <xf numFmtId="0" fontId="2" fillId="0" borderId="14" xfId="0" applyFont="1" applyBorder="1" applyAlignment="1">
      <alignment horizontal="left" vertical="top" wrapText="1"/>
    </xf>
    <xf numFmtId="0" fontId="2" fillId="3" borderId="6" xfId="5" applyFont="1" applyFill="1" applyBorder="1" applyAlignment="1">
      <alignment horizontal="center" vertical="center" wrapText="1"/>
    </xf>
    <xf numFmtId="0" fontId="2" fillId="3" borderId="7" xfId="5" applyFont="1" applyFill="1" applyBorder="1" applyAlignment="1">
      <alignment horizontal="center" vertical="center" wrapText="1"/>
    </xf>
    <xf numFmtId="0" fontId="2" fillId="3" borderId="4" xfId="5" applyFont="1" applyFill="1" applyBorder="1" applyAlignment="1">
      <alignment horizontal="center" vertical="center" wrapText="1"/>
    </xf>
    <xf numFmtId="0" fontId="16" fillId="0" borderId="6" xfId="5" applyFont="1" applyBorder="1" applyAlignment="1">
      <alignment horizontal="left" vertical="top" wrapText="1"/>
    </xf>
    <xf numFmtId="0" fontId="16" fillId="0" borderId="4" xfId="5" applyFont="1" applyBorder="1" applyAlignment="1">
      <alignment horizontal="left" vertical="top" wrapText="1"/>
    </xf>
    <xf numFmtId="0" fontId="16" fillId="0" borderId="1" xfId="5" applyFont="1" applyBorder="1" applyAlignment="1">
      <alignment horizontal="left" vertical="top" wrapText="1"/>
    </xf>
    <xf numFmtId="0" fontId="16" fillId="2" borderId="6" xfId="5" applyFont="1" applyFill="1" applyBorder="1" applyAlignment="1">
      <alignment horizontal="justify" vertical="top" wrapText="1"/>
    </xf>
    <xf numFmtId="0" fontId="16" fillId="2" borderId="7" xfId="5" applyFont="1" applyFill="1" applyBorder="1" applyAlignment="1">
      <alignment horizontal="justify" vertical="top" wrapText="1"/>
    </xf>
    <xf numFmtId="0" fontId="16" fillId="2" borderId="4" xfId="5" applyFont="1" applyFill="1" applyBorder="1" applyAlignment="1">
      <alignment horizontal="justify" vertical="top" wrapText="1"/>
    </xf>
    <xf numFmtId="0" fontId="2" fillId="2" borderId="1" xfId="5" applyFont="1" applyFill="1" applyBorder="1" applyAlignment="1">
      <alignment horizontal="justify" vertical="center"/>
    </xf>
    <xf numFmtId="0" fontId="2" fillId="2" borderId="6" xfId="5" applyFont="1" applyFill="1" applyBorder="1" applyAlignment="1">
      <alignment horizontal="justify" vertical="center" wrapText="1"/>
    </xf>
    <xf numFmtId="0" fontId="2" fillId="2" borderId="7" xfId="5" applyFont="1" applyFill="1" applyBorder="1" applyAlignment="1">
      <alignment horizontal="justify" vertical="center" wrapText="1"/>
    </xf>
    <xf numFmtId="0" fontId="2" fillId="2" borderId="4" xfId="5" applyFont="1" applyFill="1" applyBorder="1" applyAlignment="1">
      <alignment horizontal="justify" vertical="center" wrapText="1"/>
    </xf>
    <xf numFmtId="0" fontId="2" fillId="2" borderId="6" xfId="5" applyFont="1" applyFill="1" applyBorder="1" applyAlignment="1">
      <alignment horizontal="center" vertical="center" wrapText="1"/>
    </xf>
    <xf numFmtId="0" fontId="2" fillId="2" borderId="7" xfId="5" applyFont="1" applyFill="1" applyBorder="1" applyAlignment="1">
      <alignment horizontal="center" vertical="center" wrapText="1"/>
    </xf>
    <xf numFmtId="0" fontId="2" fillId="2" borderId="4" xfId="5" applyFont="1" applyFill="1" applyBorder="1" applyAlignment="1">
      <alignment horizontal="center" vertical="center" wrapText="1"/>
    </xf>
    <xf numFmtId="164" fontId="2" fillId="3" borderId="6" xfId="5" applyNumberFormat="1" applyFont="1" applyFill="1" applyBorder="1" applyAlignment="1">
      <alignment horizontal="justify" vertical="center" wrapText="1"/>
    </xf>
    <xf numFmtId="164" fontId="2" fillId="3" borderId="7" xfId="5" applyNumberFormat="1" applyFont="1" applyFill="1" applyBorder="1" applyAlignment="1">
      <alignment horizontal="justify" vertical="center" wrapText="1"/>
    </xf>
    <xf numFmtId="164" fontId="2" fillId="3" borderId="4" xfId="5" applyNumberFormat="1" applyFont="1" applyFill="1" applyBorder="1" applyAlignment="1">
      <alignment horizontal="justify" vertical="center" wrapText="1"/>
    </xf>
    <xf numFmtId="0" fontId="2" fillId="2" borderId="1" xfId="5" applyFont="1" applyFill="1" applyBorder="1" applyAlignment="1">
      <alignment horizontal="justify" vertical="center" wrapText="1"/>
    </xf>
    <xf numFmtId="164" fontId="4" fillId="3" borderId="6" xfId="5" applyNumberFormat="1" applyFont="1" applyFill="1" applyBorder="1" applyAlignment="1">
      <alignment horizontal="justify" vertical="center" wrapText="1"/>
    </xf>
    <xf numFmtId="164" fontId="4" fillId="3" borderId="4" xfId="5" applyNumberFormat="1" applyFont="1" applyFill="1" applyBorder="1" applyAlignment="1">
      <alignment horizontal="justify" vertical="center" wrapText="1"/>
    </xf>
    <xf numFmtId="0" fontId="2" fillId="2" borderId="1" xfId="5" applyFont="1" applyFill="1" applyBorder="1" applyAlignment="1">
      <alignment horizontal="center" vertical="center" wrapText="1"/>
    </xf>
    <xf numFmtId="0" fontId="2" fillId="2" borderId="3" xfId="5" applyFont="1" applyFill="1" applyBorder="1" applyAlignment="1">
      <alignment horizontal="center" wrapText="1"/>
    </xf>
    <xf numFmtId="0" fontId="2" fillId="2" borderId="5" xfId="5" applyFont="1" applyFill="1" applyBorder="1" applyAlignment="1">
      <alignment horizontal="center" wrapText="1"/>
    </xf>
    <xf numFmtId="0" fontId="2" fillId="2" borderId="2" xfId="5" applyFont="1" applyFill="1" applyBorder="1" applyAlignment="1">
      <alignment horizontal="center" wrapText="1"/>
    </xf>
    <xf numFmtId="0" fontId="2" fillId="2" borderId="1" xfId="5" applyFont="1" applyFill="1" applyBorder="1" applyAlignment="1">
      <alignment horizontal="left" vertical="center" wrapText="1"/>
    </xf>
    <xf numFmtId="0" fontId="2" fillId="2" borderId="8"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12"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5" fillId="0" borderId="1" xfId="0" applyFont="1" applyBorder="1" applyAlignment="1">
      <alignment horizontal="left" vertical="top" wrapText="1"/>
    </xf>
    <xf numFmtId="0" fontId="3" fillId="3"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64" fontId="3" fillId="3" borderId="1" xfId="0" applyNumberFormat="1" applyFont="1" applyFill="1" applyBorder="1" applyAlignment="1">
      <alignment horizontal="justify" vertical="center" wrapText="1"/>
    </xf>
    <xf numFmtId="164" fontId="2" fillId="3" borderId="1" xfId="0" applyNumberFormat="1" applyFont="1" applyFill="1" applyBorder="1" applyAlignment="1">
      <alignment horizontal="justify" vertical="center" wrapText="1"/>
    </xf>
    <xf numFmtId="164" fontId="4" fillId="3" borderId="1" xfId="0" applyNumberFormat="1" applyFont="1" applyFill="1" applyBorder="1" applyAlignment="1">
      <alignment horizontal="justify" vertical="center" wrapText="1"/>
    </xf>
    <xf numFmtId="0" fontId="3" fillId="2" borderId="1" xfId="9" applyFont="1" applyFill="1" applyBorder="1" applyAlignment="1">
      <alignment horizontal="justify" vertical="center" wrapText="1"/>
    </xf>
    <xf numFmtId="0" fontId="2" fillId="2" borderId="1" xfId="9" applyFont="1" applyFill="1" applyBorder="1" applyAlignment="1">
      <alignment horizontal="justify" vertical="center" wrapText="1"/>
    </xf>
    <xf numFmtId="164" fontId="4" fillId="3" borderId="40" xfId="0" applyNumberFormat="1" applyFont="1" applyFill="1" applyBorder="1" applyAlignment="1">
      <alignment horizontal="justify" vertical="center" wrapText="1"/>
    </xf>
    <xf numFmtId="164" fontId="4" fillId="3" borderId="42" xfId="0" applyNumberFormat="1" applyFont="1" applyFill="1" applyBorder="1" applyAlignment="1">
      <alignment horizontal="justify" vertical="center" wrapText="1"/>
    </xf>
    <xf numFmtId="0" fontId="2" fillId="2" borderId="36" xfId="0" applyFont="1" applyFill="1" applyBorder="1" applyAlignment="1">
      <alignment horizontal="center" wrapText="1"/>
    </xf>
    <xf numFmtId="0" fontId="2" fillId="0" borderId="40" xfId="0" applyFont="1" applyBorder="1" applyAlignment="1">
      <alignment horizontal="left" vertical="top" wrapText="1"/>
    </xf>
    <xf numFmtId="0" fontId="2" fillId="0" borderId="42" xfId="0" applyFont="1" applyBorder="1" applyAlignment="1">
      <alignment horizontal="left" vertical="top" wrapText="1"/>
    </xf>
    <xf numFmtId="0" fontId="2" fillId="2" borderId="40"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3" fillId="2" borderId="40" xfId="0" applyFont="1" applyFill="1" applyBorder="1" applyAlignment="1">
      <alignment horizontal="justify" vertical="center" wrapText="1"/>
    </xf>
    <xf numFmtId="0" fontId="2" fillId="2" borderId="41" xfId="0" applyFont="1" applyFill="1" applyBorder="1" applyAlignment="1">
      <alignment horizontal="justify" vertical="center" wrapText="1"/>
    </xf>
    <xf numFmtId="0" fontId="2" fillId="2" borderId="42" xfId="0" applyFont="1" applyFill="1" applyBorder="1" applyAlignment="1">
      <alignment horizontal="justify" vertical="center" wrapText="1"/>
    </xf>
    <xf numFmtId="0" fontId="2" fillId="2" borderId="38" xfId="0" applyFont="1" applyFill="1" applyBorder="1" applyAlignment="1">
      <alignment horizontal="justify" vertical="center" wrapText="1"/>
    </xf>
    <xf numFmtId="0" fontId="2" fillId="2" borderId="39" xfId="0" applyFont="1" applyFill="1" applyBorder="1" applyAlignment="1">
      <alignment horizontal="justify" vertical="center" wrapText="1"/>
    </xf>
    <xf numFmtId="0" fontId="2" fillId="2" borderId="34" xfId="0" applyFont="1" applyFill="1" applyBorder="1" applyAlignment="1">
      <alignment horizontal="justify"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justify" vertical="center" wrapText="1"/>
    </xf>
    <xf numFmtId="0" fontId="3" fillId="3" borderId="40" xfId="0" applyFont="1" applyFill="1" applyBorder="1" applyAlignment="1">
      <alignment horizontal="justify" vertical="center" wrapText="1"/>
    </xf>
    <xf numFmtId="0" fontId="2" fillId="3" borderId="41" xfId="0" applyFont="1" applyFill="1" applyBorder="1" applyAlignment="1">
      <alignment horizontal="justify" vertical="center" wrapText="1"/>
    </xf>
    <xf numFmtId="0" fontId="2" fillId="3" borderId="42" xfId="0" applyFont="1" applyFill="1" applyBorder="1" applyAlignment="1">
      <alignment horizontal="justify" vertical="center" wrapText="1"/>
    </xf>
    <xf numFmtId="164" fontId="4" fillId="3" borderId="41" xfId="0" applyNumberFormat="1" applyFont="1" applyFill="1" applyBorder="1" applyAlignment="1">
      <alignment horizontal="left" vertical="center" wrapText="1"/>
    </xf>
    <xf numFmtId="164" fontId="4" fillId="3" borderId="42" xfId="0" applyNumberFormat="1"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2" fillId="3" borderId="60" xfId="0" applyFont="1" applyFill="1" applyBorder="1" applyAlignment="1">
      <alignment horizontal="left" vertical="top" wrapText="1"/>
    </xf>
    <xf numFmtId="0" fontId="2" fillId="3" borderId="61" xfId="0" applyFont="1" applyFill="1" applyBorder="1" applyAlignment="1">
      <alignment horizontal="left" vertical="top" wrapText="1"/>
    </xf>
    <xf numFmtId="0" fontId="2" fillId="3" borderId="58" xfId="0" applyFont="1" applyFill="1" applyBorder="1" applyAlignment="1">
      <alignment horizontal="left" vertical="top" wrapText="1"/>
    </xf>
    <xf numFmtId="0" fontId="2" fillId="3" borderId="62" xfId="0" applyFont="1" applyFill="1" applyBorder="1" applyAlignment="1">
      <alignment horizontal="left" vertical="top" wrapText="1"/>
    </xf>
    <xf numFmtId="0" fontId="2" fillId="0" borderId="58" xfId="0" applyFont="1" applyBorder="1" applyAlignment="1">
      <alignment horizontal="justify" vertical="center" wrapText="1"/>
    </xf>
    <xf numFmtId="0" fontId="2" fillId="0" borderId="60" xfId="0" applyFont="1" applyBorder="1" applyAlignment="1">
      <alignment horizontal="justify" vertical="center" wrapText="1"/>
    </xf>
    <xf numFmtId="0" fontId="2" fillId="0" borderId="62" xfId="0" applyFont="1" applyBorder="1" applyAlignment="1">
      <alignment horizontal="justify" vertical="center" wrapText="1"/>
    </xf>
    <xf numFmtId="0" fontId="2" fillId="0" borderId="61" xfId="0" applyFont="1" applyBorder="1" applyAlignment="1">
      <alignment horizontal="justify" vertical="center" wrapText="1"/>
    </xf>
    <xf numFmtId="0" fontId="2" fillId="0" borderId="63" xfId="0" applyFont="1" applyBorder="1" applyAlignment="1">
      <alignment horizontal="justify" vertical="center" wrapText="1"/>
    </xf>
    <xf numFmtId="0" fontId="2" fillId="0" borderId="64" xfId="0" applyFont="1" applyBorder="1" applyAlignment="1">
      <alignment horizontal="justify" vertical="center" wrapText="1"/>
    </xf>
    <xf numFmtId="0" fontId="2" fillId="0" borderId="65" xfId="0" applyFont="1" applyBorder="1" applyAlignment="1">
      <alignment horizontal="justify" vertical="center" wrapText="1"/>
    </xf>
    <xf numFmtId="0" fontId="2" fillId="0" borderId="60"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2" fillId="2" borderId="60" xfId="0" applyFont="1" applyFill="1" applyBorder="1" applyAlignment="1">
      <alignment horizontal="justify" vertical="center" wrapText="1"/>
    </xf>
    <xf numFmtId="0" fontId="2" fillId="2" borderId="61" xfId="0" applyFont="1" applyFill="1" applyBorder="1" applyAlignment="1">
      <alignment horizontal="justify" vertical="center" wrapText="1"/>
    </xf>
    <xf numFmtId="0" fontId="3" fillId="2" borderId="58"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3" fillId="0" borderId="58" xfId="0" applyFont="1" applyBorder="1" applyAlignment="1">
      <alignment horizontal="justify" vertical="center" wrapText="1"/>
    </xf>
    <xf numFmtId="0" fontId="3" fillId="0" borderId="58" xfId="0" applyFont="1" applyBorder="1" applyAlignment="1">
      <alignment horizontal="left" vertical="center" wrapText="1"/>
    </xf>
    <xf numFmtId="0" fontId="2" fillId="0" borderId="58" xfId="0" applyFont="1" applyBorder="1" applyAlignment="1">
      <alignment horizontal="left" vertical="center" wrapText="1"/>
    </xf>
    <xf numFmtId="0" fontId="2" fillId="2" borderId="58" xfId="0" applyFont="1" applyFill="1" applyBorder="1" applyAlignment="1">
      <alignment horizontal="center" vertical="center" wrapText="1"/>
    </xf>
    <xf numFmtId="0" fontId="2" fillId="2" borderId="59" xfId="0" applyFont="1" applyFill="1" applyBorder="1" applyAlignment="1">
      <alignment horizontal="center" wrapText="1"/>
    </xf>
    <xf numFmtId="0" fontId="3" fillId="2" borderId="58" xfId="0" applyFont="1" applyFill="1" applyBorder="1" applyAlignment="1">
      <alignment horizontal="justify" vertical="center" wrapText="1"/>
    </xf>
    <xf numFmtId="0" fontId="2" fillId="2" borderId="58" xfId="0" applyFont="1" applyFill="1" applyBorder="1" applyAlignment="1">
      <alignment horizontal="justify" vertical="center" wrapText="1"/>
    </xf>
    <xf numFmtId="164" fontId="4" fillId="3" borderId="60" xfId="0" applyNumberFormat="1" applyFont="1" applyFill="1" applyBorder="1" applyAlignment="1">
      <alignment horizontal="justify" vertical="center" wrapText="1"/>
    </xf>
    <xf numFmtId="164" fontId="4" fillId="3" borderId="61" xfId="0" applyNumberFormat="1" applyFont="1" applyFill="1" applyBorder="1" applyAlignment="1">
      <alignment horizontal="justify" vertical="center" wrapText="1"/>
    </xf>
    <xf numFmtId="0" fontId="2" fillId="2" borderId="62" xfId="0" applyFont="1" applyFill="1" applyBorder="1" applyAlignment="1">
      <alignment horizontal="justify" vertical="center" wrapText="1"/>
    </xf>
    <xf numFmtId="0" fontId="2" fillId="3" borderId="60"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61" xfId="0" applyFont="1" applyFill="1" applyBorder="1" applyAlignment="1">
      <alignment horizontal="center" vertical="center" wrapText="1"/>
    </xf>
    <xf numFmtId="9" fontId="2" fillId="3" borderId="60" xfId="0" applyNumberFormat="1" applyFont="1" applyFill="1" applyBorder="1" applyAlignment="1">
      <alignment horizontal="center" vertical="center" wrapText="1"/>
    </xf>
    <xf numFmtId="9" fontId="2" fillId="3" borderId="61" xfId="0" applyNumberFormat="1" applyFont="1" applyFill="1" applyBorder="1" applyAlignment="1">
      <alignment horizontal="center" vertical="center" wrapText="1"/>
    </xf>
    <xf numFmtId="0" fontId="2" fillId="3" borderId="60" xfId="0" applyFont="1" applyFill="1" applyBorder="1" applyAlignment="1">
      <alignment horizontal="justify" vertical="center" wrapText="1"/>
    </xf>
    <xf numFmtId="0" fontId="2" fillId="3" borderId="62" xfId="0" applyFont="1" applyFill="1" applyBorder="1" applyAlignment="1">
      <alignment horizontal="justify" vertical="center" wrapText="1"/>
    </xf>
    <xf numFmtId="0" fontId="2" fillId="3" borderId="61" xfId="0" applyFont="1" applyFill="1" applyBorder="1" applyAlignment="1">
      <alignment horizontal="justify" vertical="center" wrapText="1"/>
    </xf>
    <xf numFmtId="164" fontId="2" fillId="3" borderId="60" xfId="0" applyNumberFormat="1" applyFont="1" applyFill="1" applyBorder="1" applyAlignment="1">
      <alignment horizontal="justify" vertical="center" wrapText="1"/>
    </xf>
    <xf numFmtId="164" fontId="2" fillId="3" borderId="62" xfId="0" applyNumberFormat="1" applyFont="1" applyFill="1" applyBorder="1" applyAlignment="1">
      <alignment horizontal="justify" vertical="center" wrapText="1"/>
    </xf>
    <xf numFmtId="164" fontId="2" fillId="3" borderId="61" xfId="0" applyNumberFormat="1" applyFont="1" applyFill="1" applyBorder="1" applyAlignment="1">
      <alignment horizontal="justify" vertical="center" wrapText="1"/>
    </xf>
    <xf numFmtId="0" fontId="3" fillId="0" borderId="58" xfId="5" applyFont="1" applyBorder="1" applyAlignment="1">
      <alignment horizontal="justify" vertical="center" wrapText="1"/>
    </xf>
    <xf numFmtId="0" fontId="2" fillId="0" borderId="58" xfId="5" applyFont="1" applyBorder="1" applyAlignment="1">
      <alignment horizontal="justify" vertical="center" wrapText="1"/>
    </xf>
    <xf numFmtId="164" fontId="4" fillId="0" borderId="58" xfId="5" applyNumberFormat="1" applyFont="1" applyBorder="1" applyAlignment="1">
      <alignment horizontal="justify" vertical="center" wrapText="1"/>
    </xf>
    <xf numFmtId="0" fontId="2" fillId="0" borderId="58" xfId="5" applyFont="1" applyBorder="1" applyAlignment="1">
      <alignment horizontal="center" vertical="center" wrapText="1"/>
    </xf>
    <xf numFmtId="0" fontId="2" fillId="2" borderId="59" xfId="5" applyFont="1" applyFill="1" applyBorder="1" applyAlignment="1">
      <alignment horizontal="center" wrapText="1"/>
    </xf>
    <xf numFmtId="0" fontId="2" fillId="2" borderId="58" xfId="5" applyFont="1" applyFill="1" applyBorder="1" applyAlignment="1">
      <alignment horizontal="center" vertical="center" wrapText="1"/>
    </xf>
    <xf numFmtId="0" fontId="3" fillId="0" borderId="58" xfId="5" applyFont="1" applyBorder="1" applyAlignment="1">
      <alignment horizontal="left" vertical="center" wrapText="1"/>
    </xf>
    <xf numFmtId="0" fontId="2" fillId="0" borderId="58" xfId="5" applyFont="1" applyBorder="1" applyAlignment="1">
      <alignment horizontal="left" vertical="center" wrapText="1"/>
    </xf>
    <xf numFmtId="0" fontId="2" fillId="2" borderId="60" xfId="0" applyFont="1" applyFill="1" applyBorder="1" applyAlignment="1">
      <alignment horizontal="left" vertical="top" wrapText="1"/>
    </xf>
    <xf numFmtId="0" fontId="2" fillId="2" borderId="62" xfId="0" applyFont="1" applyFill="1" applyBorder="1" applyAlignment="1">
      <alignment horizontal="left" vertical="top" wrapText="1"/>
    </xf>
    <xf numFmtId="0" fontId="2" fillId="2" borderId="61" xfId="0" applyFont="1" applyFill="1" applyBorder="1" applyAlignment="1">
      <alignment horizontal="left" vertical="top" wrapText="1"/>
    </xf>
    <xf numFmtId="0" fontId="2" fillId="2" borderId="58" xfId="17" applyFont="1" applyFill="1" applyBorder="1" applyAlignment="1">
      <alignment horizontal="justify" vertical="center" wrapText="1"/>
    </xf>
    <xf numFmtId="0" fontId="2" fillId="0" borderId="60" xfId="16" applyFont="1" applyBorder="1" applyAlignment="1">
      <alignment horizontal="justify" vertical="center" wrapText="1"/>
    </xf>
    <xf numFmtId="0" fontId="2" fillId="0" borderId="61" xfId="16" applyFont="1" applyBorder="1" applyAlignment="1">
      <alignment horizontal="justify" vertical="center" wrapText="1"/>
    </xf>
    <xf numFmtId="0" fontId="2" fillId="0" borderId="60" xfId="5" applyFont="1" applyBorder="1" applyAlignment="1">
      <alignment horizontal="left" vertical="center" wrapText="1"/>
    </xf>
    <xf numFmtId="0" fontId="2" fillId="0" borderId="62" xfId="5" applyFont="1" applyBorder="1" applyAlignment="1">
      <alignment horizontal="left" vertical="center" wrapText="1"/>
    </xf>
    <xf numFmtId="0" fontId="2" fillId="0" borderId="61" xfId="5" applyFont="1" applyBorder="1" applyAlignment="1">
      <alignment horizontal="left" vertical="center" wrapText="1"/>
    </xf>
    <xf numFmtId="164" fontId="4" fillId="3" borderId="62" xfId="5" applyNumberFormat="1" applyFont="1" applyFill="1" applyBorder="1" applyAlignment="1">
      <alignment horizontal="left" vertical="center" wrapText="1"/>
    </xf>
    <xf numFmtId="164" fontId="4" fillId="3" borderId="61" xfId="5" applyNumberFormat="1" applyFont="1" applyFill="1" applyBorder="1" applyAlignment="1">
      <alignment horizontal="left" vertical="center" wrapText="1"/>
    </xf>
    <xf numFmtId="0" fontId="4" fillId="0" borderId="1" xfId="0" applyFont="1" applyBorder="1" applyAlignment="1">
      <alignment horizontal="left" vertical="center" wrapText="1"/>
    </xf>
    <xf numFmtId="164" fontId="2" fillId="0" borderId="40" xfId="0" applyNumberFormat="1" applyFont="1" applyBorder="1" applyAlignment="1">
      <alignment horizontal="left" vertical="center" wrapText="1"/>
    </xf>
    <xf numFmtId="164" fontId="2" fillId="0" borderId="41" xfId="0" applyNumberFormat="1" applyFont="1" applyBorder="1" applyAlignment="1">
      <alignment horizontal="left" vertical="center" wrapText="1"/>
    </xf>
    <xf numFmtId="164" fontId="2" fillId="0" borderId="42" xfId="0" applyNumberFormat="1" applyFont="1" applyBorder="1" applyAlignment="1">
      <alignment horizontal="left" vertical="center" wrapText="1"/>
    </xf>
    <xf numFmtId="0" fontId="2" fillId="0" borderId="60" xfId="0" applyFont="1" applyBorder="1" applyAlignment="1">
      <alignment horizontal="left" vertical="top" wrapText="1"/>
    </xf>
    <xf numFmtId="0" fontId="2" fillId="0" borderId="61" xfId="0" applyFont="1" applyBorder="1" applyAlignment="1">
      <alignment horizontal="left" vertical="top" wrapText="1"/>
    </xf>
    <xf numFmtId="0" fontId="2" fillId="0" borderId="62" xfId="0" applyFont="1" applyBorder="1" applyAlignment="1">
      <alignment horizontal="left" vertical="top" wrapText="1"/>
    </xf>
    <xf numFmtId="0" fontId="2" fillId="2" borderId="63" xfId="0" applyFont="1" applyFill="1" applyBorder="1" applyAlignment="1">
      <alignment horizontal="justify" vertical="center" wrapText="1"/>
    </xf>
    <xf numFmtId="0" fontId="2" fillId="2" borderId="64" xfId="0" applyFont="1" applyFill="1" applyBorder="1" applyAlignment="1">
      <alignment horizontal="justify" vertical="center" wrapText="1"/>
    </xf>
    <xf numFmtId="0" fontId="2" fillId="2" borderId="65" xfId="0" applyFont="1" applyFill="1" applyBorder="1" applyAlignment="1">
      <alignment horizontal="justify" vertical="center" wrapText="1"/>
    </xf>
    <xf numFmtId="0" fontId="2" fillId="2" borderId="60"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3" borderId="40" xfId="0" applyFont="1" applyFill="1" applyBorder="1" applyAlignment="1">
      <alignment horizontal="left" vertical="top" wrapText="1"/>
    </xf>
    <xf numFmtId="0" fontId="2" fillId="3" borderId="42"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41" xfId="0" applyFont="1" applyFill="1" applyBorder="1" applyAlignment="1">
      <alignment horizontal="left" vertical="top" wrapText="1"/>
    </xf>
    <xf numFmtId="164" fontId="2" fillId="3" borderId="40" xfId="0" applyNumberFormat="1" applyFont="1" applyFill="1" applyBorder="1" applyAlignment="1">
      <alignment horizontal="justify" vertical="center" wrapText="1"/>
    </xf>
    <xf numFmtId="164" fontId="2" fillId="3" borderId="41" xfId="0" applyNumberFormat="1" applyFont="1" applyFill="1" applyBorder="1" applyAlignment="1">
      <alignment horizontal="justify" vertical="center" wrapText="1"/>
    </xf>
    <xf numFmtId="164" fontId="2" fillId="3" borderId="42" xfId="0" applyNumberFormat="1" applyFont="1" applyFill="1" applyBorder="1" applyAlignment="1">
      <alignment horizontal="justify"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0" borderId="26" xfId="0" applyFont="1" applyBorder="1" applyAlignment="1">
      <alignment vertical="top" wrapText="1"/>
    </xf>
    <xf numFmtId="0" fontId="3" fillId="0" borderId="20" xfId="0" applyFont="1" applyBorder="1" applyAlignment="1">
      <alignment horizontal="left" vertical="top" wrapText="1"/>
    </xf>
    <xf numFmtId="0" fontId="2" fillId="0" borderId="20" xfId="0" applyFont="1" applyBorder="1" applyAlignment="1">
      <alignment horizontal="left" vertical="top" wrapText="1"/>
    </xf>
    <xf numFmtId="0" fontId="16" fillId="2" borderId="40"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42" xfId="0" applyFont="1" applyFill="1" applyBorder="1" applyAlignment="1">
      <alignment horizontal="left" vertical="center" wrapText="1"/>
    </xf>
    <xf numFmtId="0" fontId="3" fillId="2" borderId="38" xfId="0" applyFont="1" applyFill="1" applyBorder="1" applyAlignment="1">
      <alignment horizontal="justify" vertical="center" wrapText="1"/>
    </xf>
    <xf numFmtId="0" fontId="3" fillId="2" borderId="39" xfId="0" applyFont="1" applyFill="1" applyBorder="1" applyAlignment="1">
      <alignment horizontal="justify" vertical="center" wrapText="1"/>
    </xf>
    <xf numFmtId="0" fontId="3" fillId="2" borderId="34"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3" fillId="2" borderId="0" xfId="0" applyFont="1" applyFill="1" applyAlignment="1">
      <alignment horizontal="justify" vertical="center" wrapText="1"/>
    </xf>
    <xf numFmtId="0" fontId="3" fillId="2" borderId="12"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14" xfId="0" applyFont="1" applyFill="1" applyBorder="1" applyAlignment="1">
      <alignment horizontal="justify" vertical="center" wrapText="1"/>
    </xf>
    <xf numFmtId="0" fontId="3" fillId="2" borderId="15" xfId="0" applyFont="1" applyFill="1" applyBorder="1" applyAlignment="1">
      <alignment horizontal="justify" vertical="center" wrapText="1"/>
    </xf>
    <xf numFmtId="0" fontId="2" fillId="2" borderId="42" xfId="0" applyFont="1" applyFill="1" applyBorder="1" applyAlignment="1">
      <alignment horizontal="left" vertical="center" wrapText="1"/>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164" fontId="3" fillId="3" borderId="40" xfId="0" applyNumberFormat="1" applyFont="1" applyFill="1" applyBorder="1" applyAlignment="1">
      <alignment horizontal="justify" vertical="center" wrapText="1"/>
    </xf>
    <xf numFmtId="164" fontId="5" fillId="3" borderId="41" xfId="0" applyNumberFormat="1" applyFont="1" applyFill="1" applyBorder="1" applyAlignment="1">
      <alignment horizontal="justify" vertical="center" wrapText="1"/>
    </xf>
    <xf numFmtId="164" fontId="5" fillId="3" borderId="42" xfId="0" applyNumberFormat="1" applyFont="1" applyFill="1" applyBorder="1" applyAlignment="1">
      <alignment horizontal="justify"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164" fontId="4" fillId="3" borderId="40" xfId="0" applyNumberFormat="1" applyFont="1" applyFill="1" applyBorder="1" applyAlignment="1">
      <alignment vertical="center" wrapText="1"/>
    </xf>
    <xf numFmtId="164" fontId="4" fillId="3" borderId="42" xfId="0" applyNumberFormat="1" applyFont="1" applyFill="1" applyBorder="1" applyAlignment="1">
      <alignment vertical="center" wrapText="1"/>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26" xfId="0" applyFont="1" applyBorder="1" applyAlignment="1">
      <alignment vertical="center" wrapText="1"/>
    </xf>
    <xf numFmtId="0" fontId="2" fillId="0" borderId="26" xfId="0" applyFont="1" applyBorder="1" applyAlignment="1">
      <alignment vertical="center" wrapText="1"/>
    </xf>
    <xf numFmtId="0" fontId="3" fillId="0" borderId="27" xfId="0" applyFont="1" applyBorder="1" applyAlignment="1">
      <alignment horizontal="left" vertical="center" wrapText="1"/>
    </xf>
    <xf numFmtId="0" fontId="7" fillId="0" borderId="17" xfId="0" applyFont="1" applyBorder="1" applyAlignment="1">
      <alignment horizontal="left" vertical="center" wrapText="1"/>
    </xf>
    <xf numFmtId="0" fontId="7" fillId="0" borderId="28" xfId="0" applyFont="1" applyBorder="1" applyAlignment="1">
      <alignment horizontal="left" vertical="center" wrapText="1"/>
    </xf>
    <xf numFmtId="0" fontId="6"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164" fontId="4" fillId="3" borderId="6" xfId="0" applyNumberFormat="1" applyFont="1" applyFill="1" applyBorder="1" applyAlignment="1">
      <alignment horizontal="center" vertical="center" wrapText="1"/>
    </xf>
    <xf numFmtId="164" fontId="11" fillId="3" borderId="7" xfId="0" applyNumberFormat="1" applyFont="1" applyFill="1" applyBorder="1" applyAlignment="1">
      <alignment horizontal="center" vertical="center" wrapText="1"/>
    </xf>
    <xf numFmtId="164" fontId="11" fillId="3" borderId="4" xfId="0" applyNumberFormat="1" applyFont="1" applyFill="1" applyBorder="1" applyAlignment="1">
      <alignment horizontal="center" vertical="center" wrapText="1"/>
    </xf>
    <xf numFmtId="0" fontId="2" fillId="2" borderId="1" xfId="13" applyFont="1" applyFill="1" applyBorder="1" applyAlignment="1">
      <alignment horizontal="justify" vertical="center" wrapText="1"/>
    </xf>
    <xf numFmtId="0" fontId="3" fillId="0" borderId="40" xfId="13" applyFont="1" applyBorder="1" applyAlignment="1">
      <alignment horizontal="left" vertical="top" wrapText="1"/>
    </xf>
    <xf numFmtId="0" fontId="2" fillId="0" borderId="42" xfId="13" applyFont="1" applyBorder="1" applyAlignment="1">
      <alignment horizontal="left" vertical="top" wrapText="1"/>
    </xf>
    <xf numFmtId="0" fontId="2" fillId="0" borderId="1" xfId="13" applyFont="1" applyBorder="1" applyAlignment="1">
      <alignment horizontal="left" vertical="top" wrapText="1"/>
    </xf>
    <xf numFmtId="0" fontId="2" fillId="2" borderId="40" xfId="13" applyFont="1" applyFill="1" applyBorder="1" applyAlignment="1">
      <alignment horizontal="left" vertical="top" wrapText="1"/>
    </xf>
    <xf numFmtId="0" fontId="2" fillId="2" borderId="41" xfId="13" applyFont="1" applyFill="1" applyBorder="1" applyAlignment="1">
      <alignment horizontal="left" vertical="top" wrapText="1"/>
    </xf>
    <xf numFmtId="0" fontId="2" fillId="2" borderId="42" xfId="13" applyFont="1" applyFill="1" applyBorder="1" applyAlignment="1">
      <alignment horizontal="left" vertical="top" wrapText="1"/>
    </xf>
    <xf numFmtId="0" fontId="3" fillId="2" borderId="1" xfId="13" applyFont="1" applyFill="1" applyBorder="1" applyAlignment="1">
      <alignment horizontal="justify" vertical="center"/>
    </xf>
    <xf numFmtId="0" fontId="2" fillId="2" borderId="1" xfId="13" applyFont="1" applyFill="1" applyBorder="1" applyAlignment="1">
      <alignment horizontal="justify" vertical="center"/>
    </xf>
    <xf numFmtId="0" fontId="2" fillId="2" borderId="40" xfId="13" applyFont="1" applyFill="1" applyBorder="1" applyAlignment="1">
      <alignment horizontal="justify" vertical="center" wrapText="1"/>
    </xf>
    <xf numFmtId="0" fontId="2" fillId="2" borderId="41" xfId="13" applyFont="1" applyFill="1" applyBorder="1" applyAlignment="1">
      <alignment horizontal="justify" vertical="center" wrapText="1"/>
    </xf>
    <xf numFmtId="0" fontId="2" fillId="2" borderId="42" xfId="13" applyFont="1" applyFill="1" applyBorder="1" applyAlignment="1">
      <alignment horizontal="justify" vertical="center" wrapText="1"/>
    </xf>
    <xf numFmtId="0" fontId="2" fillId="2" borderId="38" xfId="13" applyFont="1" applyFill="1" applyBorder="1" applyAlignment="1">
      <alignment horizontal="justify" vertical="center" wrapText="1"/>
    </xf>
    <xf numFmtId="0" fontId="2" fillId="2" borderId="39" xfId="13" applyFont="1" applyFill="1" applyBorder="1" applyAlignment="1">
      <alignment horizontal="justify" vertical="center" wrapText="1"/>
    </xf>
    <xf numFmtId="0" fontId="2" fillId="2" borderId="34" xfId="13" applyFont="1" applyFill="1" applyBorder="1" applyAlignment="1">
      <alignment horizontal="justify" vertical="center" wrapText="1"/>
    </xf>
    <xf numFmtId="0" fontId="2" fillId="2" borderId="11" xfId="13" applyFont="1" applyFill="1" applyBorder="1" applyAlignment="1">
      <alignment horizontal="justify" vertical="center" wrapText="1"/>
    </xf>
    <xf numFmtId="0" fontId="2" fillId="2" borderId="0" xfId="13" applyFont="1" applyFill="1" applyAlignment="1">
      <alignment horizontal="justify" vertical="center" wrapText="1"/>
    </xf>
    <xf numFmtId="0" fontId="2" fillId="2" borderId="12" xfId="13" applyFont="1" applyFill="1" applyBorder="1" applyAlignment="1">
      <alignment horizontal="justify" vertical="center" wrapText="1"/>
    </xf>
    <xf numFmtId="0" fontId="2" fillId="2" borderId="13" xfId="13" applyFont="1" applyFill="1" applyBorder="1" applyAlignment="1">
      <alignment horizontal="justify" vertical="center" wrapText="1"/>
    </xf>
    <xf numFmtId="0" fontId="2" fillId="2" borderId="14" xfId="13" applyFont="1" applyFill="1" applyBorder="1" applyAlignment="1">
      <alignment horizontal="justify" vertical="center" wrapText="1"/>
    </xf>
    <xf numFmtId="0" fontId="2" fillId="2" borderId="15" xfId="13" applyFont="1" applyFill="1" applyBorder="1" applyAlignment="1">
      <alignment horizontal="justify" vertical="center" wrapText="1"/>
    </xf>
    <xf numFmtId="0" fontId="2" fillId="2" borderId="40" xfId="13" applyFont="1" applyFill="1" applyBorder="1" applyAlignment="1">
      <alignment horizontal="center" vertical="center" wrapText="1"/>
    </xf>
    <xf numFmtId="0" fontId="2" fillId="2" borderId="41" xfId="13" applyFont="1" applyFill="1" applyBorder="1" applyAlignment="1">
      <alignment horizontal="center" vertical="center" wrapText="1"/>
    </xf>
    <xf numFmtId="0" fontId="2" fillId="2" borderId="42" xfId="13" applyFont="1" applyFill="1" applyBorder="1" applyAlignment="1">
      <alignment horizontal="center" vertical="center" wrapText="1"/>
    </xf>
    <xf numFmtId="164" fontId="2" fillId="3" borderId="40" xfId="13" applyNumberFormat="1" applyFont="1" applyFill="1" applyBorder="1" applyAlignment="1">
      <alignment horizontal="justify" vertical="center" wrapText="1"/>
    </xf>
    <xf numFmtId="164" fontId="2" fillId="3" borderId="41" xfId="13" applyNumberFormat="1" applyFont="1" applyFill="1" applyBorder="1" applyAlignment="1">
      <alignment horizontal="justify" vertical="center" wrapText="1"/>
    </xf>
    <xf numFmtId="164" fontId="2" fillId="3" borderId="42" xfId="13" applyNumberFormat="1" applyFont="1" applyFill="1" applyBorder="1" applyAlignment="1">
      <alignment horizontal="justify" vertical="center" wrapText="1"/>
    </xf>
    <xf numFmtId="164" fontId="4" fillId="3" borderId="40" xfId="13" applyNumberFormat="1" applyFont="1" applyFill="1" applyBorder="1" applyAlignment="1">
      <alignment horizontal="justify" vertical="center" wrapText="1"/>
    </xf>
    <xf numFmtId="164" fontId="4" fillId="3" borderId="42" xfId="13" applyNumberFormat="1" applyFont="1" applyFill="1" applyBorder="1" applyAlignment="1">
      <alignment horizontal="justify" vertical="center" wrapText="1"/>
    </xf>
    <xf numFmtId="0" fontId="2" fillId="2" borderId="1" xfId="13" applyFont="1" applyFill="1" applyBorder="1" applyAlignment="1">
      <alignment horizontal="center" vertical="center" wrapText="1"/>
    </xf>
    <xf numFmtId="0" fontId="2" fillId="2" borderId="36" xfId="13" applyFont="1" applyFill="1" applyBorder="1" applyAlignment="1">
      <alignment horizontal="center" wrapText="1"/>
    </xf>
    <xf numFmtId="0" fontId="2" fillId="2" borderId="5" xfId="13" applyFont="1" applyFill="1" applyBorder="1" applyAlignment="1">
      <alignment horizontal="center" wrapText="1"/>
    </xf>
    <xf numFmtId="0" fontId="2" fillId="2" borderId="2" xfId="13" applyFont="1" applyFill="1" applyBorder="1" applyAlignment="1">
      <alignment horizontal="center" wrapText="1"/>
    </xf>
    <xf numFmtId="0" fontId="2" fillId="2" borderId="1" xfId="13" applyFont="1" applyFill="1" applyBorder="1" applyAlignment="1">
      <alignment horizontal="left" vertical="center" wrapText="1"/>
    </xf>
    <xf numFmtId="0" fontId="3" fillId="3" borderId="1" xfId="0" applyFont="1" applyFill="1" applyBorder="1" applyAlignment="1">
      <alignment horizontal="justify" vertical="center" wrapText="1"/>
    </xf>
    <xf numFmtId="0" fontId="2" fillId="3" borderId="1" xfId="0" applyFont="1" applyFill="1" applyBorder="1" applyAlignment="1">
      <alignment horizontal="justify" vertical="center"/>
    </xf>
    <xf numFmtId="0" fontId="7"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4"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34"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vertical="center" wrapText="1"/>
    </xf>
    <xf numFmtId="0" fontId="3" fillId="0" borderId="20" xfId="0" applyFont="1" applyBorder="1" applyAlignment="1">
      <alignment horizontal="center" vertical="top" wrapText="1"/>
    </xf>
    <xf numFmtId="0" fontId="2" fillId="0" borderId="20" xfId="0" applyFont="1" applyBorder="1" applyAlignment="1">
      <alignment horizontal="center" vertical="top" wrapText="1"/>
    </xf>
    <xf numFmtId="0" fontId="3" fillId="0" borderId="40" xfId="0" applyFont="1" applyBorder="1" applyAlignment="1">
      <alignment horizontal="center" vertical="top" wrapText="1"/>
    </xf>
    <xf numFmtId="0" fontId="3" fillId="0" borderId="41" xfId="0" applyFont="1" applyBorder="1" applyAlignment="1">
      <alignment horizontal="center" vertical="top" wrapText="1"/>
    </xf>
    <xf numFmtId="0" fontId="3" fillId="0" borderId="42" xfId="0" applyFont="1" applyBorder="1" applyAlignment="1">
      <alignment horizontal="center" vertical="top" wrapText="1"/>
    </xf>
    <xf numFmtId="0" fontId="3"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4" xfId="0" applyFont="1" applyBorder="1" applyAlignment="1">
      <alignment horizontal="justify" vertical="center" wrapText="1"/>
    </xf>
    <xf numFmtId="164" fontId="4" fillId="0" borderId="41" xfId="0" applyNumberFormat="1" applyFont="1" applyBorder="1" applyAlignment="1">
      <alignment horizontal="center" vertical="center" wrapText="1"/>
    </xf>
    <xf numFmtId="0" fontId="4" fillId="0" borderId="42" xfId="0" applyFont="1" applyBorder="1" applyAlignment="1">
      <alignment horizontal="center" vertical="center" wrapText="1"/>
    </xf>
    <xf numFmtId="164" fontId="4" fillId="0" borderId="40" xfId="0" applyNumberFormat="1" applyFont="1" applyBorder="1" applyAlignment="1">
      <alignment horizontal="justify" vertical="center" wrapText="1"/>
    </xf>
    <xf numFmtId="164" fontId="4" fillId="0" borderId="42" xfId="0" applyNumberFormat="1" applyFont="1" applyBorder="1" applyAlignment="1">
      <alignment horizontal="justify" vertical="center" wrapText="1"/>
    </xf>
    <xf numFmtId="0" fontId="3" fillId="0" borderId="40" xfId="0" applyFont="1" applyBorder="1" applyAlignment="1">
      <alignment horizontal="justify" vertical="center" wrapText="1"/>
    </xf>
    <xf numFmtId="0" fontId="35" fillId="0" borderId="39" xfId="0" applyFont="1" applyBorder="1" applyAlignment="1">
      <alignment horizontal="center" vertical="center" wrapText="1"/>
    </xf>
    <xf numFmtId="0" fontId="35"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4" fillId="0" borderId="41" xfId="0" applyNumberFormat="1" applyFont="1" applyBorder="1" applyAlignment="1">
      <alignment horizontal="left" vertical="center" wrapText="1"/>
    </xf>
    <xf numFmtId="0" fontId="3" fillId="0" borderId="55" xfId="0" applyFont="1" applyBorder="1" applyAlignment="1">
      <alignment vertical="top" wrapText="1"/>
    </xf>
    <xf numFmtId="0" fontId="3" fillId="0" borderId="56" xfId="0" applyFont="1" applyBorder="1" applyAlignment="1">
      <alignment vertical="top" wrapText="1"/>
    </xf>
    <xf numFmtId="0" fontId="6" fillId="0" borderId="55" xfId="0" applyFont="1" applyBorder="1" applyAlignment="1">
      <alignment vertical="top" wrapText="1"/>
    </xf>
    <xf numFmtId="0" fontId="6" fillId="0" borderId="57" xfId="0" applyFont="1" applyBorder="1" applyAlignment="1">
      <alignment vertical="top" wrapText="1"/>
    </xf>
    <xf numFmtId="0" fontId="6" fillId="0" borderId="56" xfId="0" applyFont="1" applyBorder="1" applyAlignment="1">
      <alignment vertical="top" wrapText="1"/>
    </xf>
    <xf numFmtId="0" fontId="3" fillId="0" borderId="1" xfId="0" applyFont="1" applyBorder="1" applyAlignment="1">
      <alignment vertical="center" wrapText="1"/>
    </xf>
    <xf numFmtId="164" fontId="4" fillId="0" borderId="1" xfId="0" applyNumberFormat="1" applyFont="1" applyBorder="1" applyAlignment="1">
      <alignment vertical="center" wrapText="1"/>
    </xf>
    <xf numFmtId="0" fontId="30" fillId="2" borderId="36" xfId="0" applyFont="1" applyFill="1" applyBorder="1" applyAlignment="1">
      <alignment horizontal="center" wrapText="1"/>
    </xf>
    <xf numFmtId="0" fontId="30" fillId="2" borderId="5" xfId="0" applyFont="1" applyFill="1" applyBorder="1" applyAlignment="1">
      <alignment horizontal="center" wrapText="1"/>
    </xf>
    <xf numFmtId="0" fontId="30" fillId="2" borderId="2" xfId="0" applyFont="1" applyFill="1" applyBorder="1" applyAlignment="1">
      <alignment horizontal="center" wrapText="1"/>
    </xf>
    <xf numFmtId="49" fontId="2" fillId="7" borderId="37" xfId="0" applyNumberFormat="1" applyFont="1" applyFill="1" applyBorder="1" applyAlignment="1">
      <alignment horizontal="left" vertical="top" wrapText="1"/>
    </xf>
    <xf numFmtId="0" fontId="2" fillId="7" borderId="37" xfId="0" applyFont="1" applyFill="1" applyBorder="1" applyAlignment="1">
      <alignment horizontal="left" vertical="top" wrapText="1"/>
    </xf>
    <xf numFmtId="49" fontId="9" fillId="7" borderId="37" xfId="0" applyNumberFormat="1" applyFont="1" applyFill="1" applyBorder="1" applyAlignment="1">
      <alignment horizontal="justify" vertical="center" wrapText="1"/>
    </xf>
    <xf numFmtId="0" fontId="9" fillId="7" borderId="37" xfId="0" applyFont="1" applyFill="1" applyBorder="1" applyAlignment="1">
      <alignment horizontal="justify" vertical="center" wrapText="1"/>
    </xf>
    <xf numFmtId="49" fontId="9" fillId="7" borderId="37" xfId="0" applyNumberFormat="1" applyFont="1" applyFill="1" applyBorder="1" applyAlignment="1">
      <alignment horizontal="left" vertical="center" wrapText="1"/>
    </xf>
    <xf numFmtId="0" fontId="9" fillId="7" borderId="37" xfId="0" applyFont="1" applyFill="1" applyBorder="1" applyAlignment="1">
      <alignment horizontal="left" vertical="center" wrapText="1"/>
    </xf>
    <xf numFmtId="49" fontId="9" fillId="7" borderId="37" xfId="0" applyNumberFormat="1" applyFont="1" applyFill="1" applyBorder="1" applyAlignment="1">
      <alignment horizontal="center" vertical="center" wrapText="1"/>
    </xf>
    <xf numFmtId="0" fontId="9" fillId="7" borderId="37" xfId="0" applyFont="1" applyFill="1" applyBorder="1" applyAlignment="1">
      <alignment horizontal="center" vertical="center" wrapText="1"/>
    </xf>
    <xf numFmtId="170" fontId="9" fillId="7" borderId="37" xfId="0" applyNumberFormat="1" applyFont="1" applyFill="1" applyBorder="1" applyAlignment="1">
      <alignment horizontal="justify" vertical="center" wrapText="1"/>
    </xf>
    <xf numFmtId="49" fontId="10" fillId="7" borderId="37" xfId="0" applyNumberFormat="1" applyFont="1" applyFill="1" applyBorder="1" applyAlignment="1">
      <alignment horizontal="justify" vertical="center" wrapText="1"/>
    </xf>
    <xf numFmtId="170" fontId="10" fillId="7" borderId="37" xfId="0" applyNumberFormat="1" applyFont="1" applyFill="1" applyBorder="1" applyAlignment="1">
      <alignment horizontal="justify" vertical="center" wrapText="1"/>
    </xf>
    <xf numFmtId="49" fontId="9" fillId="7" borderId="37" xfId="0" applyNumberFormat="1" applyFont="1" applyFill="1" applyBorder="1" applyAlignment="1">
      <alignment horizontal="center" wrapText="1"/>
    </xf>
    <xf numFmtId="0" fontId="9" fillId="7" borderId="37" xfId="0" applyFont="1" applyFill="1" applyBorder="1" applyAlignment="1">
      <alignment horizontal="center" wrapText="1"/>
    </xf>
    <xf numFmtId="49" fontId="3" fillId="7" borderId="37" xfId="0" applyNumberFormat="1" applyFont="1" applyFill="1" applyBorder="1" applyAlignment="1">
      <alignment horizontal="left" vertical="center" wrapText="1"/>
    </xf>
    <xf numFmtId="0" fontId="2" fillId="3" borderId="59" xfId="0" applyFont="1" applyFill="1" applyBorder="1" applyAlignment="1">
      <alignment horizontal="center"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2" borderId="58" xfId="0" applyFont="1" applyFill="1" applyBorder="1" applyAlignment="1">
      <alignment horizontal="justify" vertical="center" wrapText="1"/>
    </xf>
    <xf numFmtId="0" fontId="3" fillId="2" borderId="60" xfId="0" applyFont="1" applyFill="1" applyBorder="1" applyAlignment="1">
      <alignment horizontal="justify" vertical="center" wrapText="1"/>
    </xf>
    <xf numFmtId="0" fontId="2" fillId="2" borderId="63" xfId="0" applyFont="1" applyFill="1" applyBorder="1" applyAlignment="1">
      <alignment horizontal="left" vertical="center" wrapText="1"/>
    </xf>
    <xf numFmtId="0" fontId="2" fillId="2" borderId="64" xfId="0" applyFont="1" applyFill="1" applyBorder="1" applyAlignment="1">
      <alignment horizontal="left" vertical="center" wrapText="1"/>
    </xf>
    <xf numFmtId="0" fontId="2" fillId="2" borderId="65" xfId="0" applyFont="1" applyFill="1" applyBorder="1" applyAlignment="1">
      <alignment horizontal="left" vertical="center" wrapText="1"/>
    </xf>
    <xf numFmtId="164" fontId="2" fillId="0" borderId="60" xfId="0" applyNumberFormat="1" applyFont="1" applyBorder="1" applyAlignment="1">
      <alignment horizontal="justify" vertical="center" wrapText="1"/>
    </xf>
    <xf numFmtId="164" fontId="2" fillId="0" borderId="62" xfId="0" applyNumberFormat="1" applyFont="1" applyBorder="1" applyAlignment="1">
      <alignment horizontal="justify" vertical="center" wrapText="1"/>
    </xf>
    <xf numFmtId="164" fontId="2" fillId="0" borderId="61" xfId="0" applyNumberFormat="1" applyFont="1" applyBorder="1" applyAlignment="1">
      <alignment horizontal="justify" vertical="center" wrapText="1"/>
    </xf>
    <xf numFmtId="0" fontId="3" fillId="0" borderId="60"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1" xfId="0" applyFont="1" applyBorder="1" applyAlignment="1">
      <alignment horizontal="center" vertical="center" wrapText="1"/>
    </xf>
    <xf numFmtId="0" fontId="6"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164" fontId="4" fillId="0" borderId="1" xfId="0" applyNumberFormat="1" applyFont="1" applyBorder="1" applyAlignment="1">
      <alignment horizontal="left" vertical="center" wrapText="1"/>
    </xf>
    <xf numFmtId="164" fontId="6" fillId="0" borderId="40" xfId="0" applyNumberFormat="1" applyFont="1" applyBorder="1" applyAlignment="1">
      <alignment horizontal="justify" vertical="center" wrapText="1"/>
    </xf>
    <xf numFmtId="0" fontId="2" fillId="0" borderId="58" xfId="16" applyFont="1" applyBorder="1" applyAlignment="1">
      <alignment horizontal="justify" vertical="center" wrapText="1"/>
    </xf>
    <xf numFmtId="164" fontId="4" fillId="0" borderId="60" xfId="16" applyNumberFormat="1" applyFont="1" applyBorder="1" applyAlignment="1">
      <alignment horizontal="justify" vertical="center" wrapText="1"/>
    </xf>
    <xf numFmtId="164" fontId="4" fillId="0" borderId="61" xfId="16" applyNumberFormat="1" applyFont="1" applyBorder="1" applyAlignment="1">
      <alignment horizontal="justify" vertical="center" wrapText="1"/>
    </xf>
    <xf numFmtId="0" fontId="2" fillId="0" borderId="63" xfId="16" applyFont="1" applyBorder="1" applyAlignment="1">
      <alignment horizontal="center" vertical="center" wrapText="1"/>
    </xf>
    <xf numFmtId="0" fontId="2" fillId="0" borderId="64" xfId="16" applyFont="1" applyBorder="1" applyAlignment="1">
      <alignment horizontal="center" vertical="center" wrapText="1"/>
    </xf>
    <xf numFmtId="0" fontId="2" fillId="0" borderId="65" xfId="16" applyFont="1" applyBorder="1" applyAlignment="1">
      <alignment horizontal="center" vertical="center" wrapText="1"/>
    </xf>
    <xf numFmtId="0" fontId="2" fillId="0" borderId="13" xfId="16" applyFont="1" applyBorder="1" applyAlignment="1">
      <alignment horizontal="center" vertical="center" wrapText="1"/>
    </xf>
    <xf numFmtId="0" fontId="2" fillId="0" borderId="14" xfId="16" applyFont="1" applyBorder="1" applyAlignment="1">
      <alignment horizontal="center" vertical="center" wrapText="1"/>
    </xf>
    <xf numFmtId="0" fontId="2" fillId="0" borderId="15" xfId="16" applyFont="1" applyBorder="1" applyAlignment="1">
      <alignment horizontal="center" vertical="center" wrapText="1"/>
    </xf>
    <xf numFmtId="0" fontId="2" fillId="2" borderId="59" xfId="16" applyFont="1" applyFill="1" applyBorder="1" applyAlignment="1">
      <alignment horizontal="center" wrapText="1"/>
    </xf>
    <xf numFmtId="0" fontId="2" fillId="2" borderId="5" xfId="16" applyFont="1" applyFill="1" applyBorder="1" applyAlignment="1">
      <alignment horizontal="center" wrapText="1"/>
    </xf>
    <xf numFmtId="0" fontId="2" fillId="2" borderId="2" xfId="16" applyFont="1" applyFill="1" applyBorder="1" applyAlignment="1">
      <alignment horizontal="center" wrapText="1"/>
    </xf>
    <xf numFmtId="0" fontId="2" fillId="2" borderId="58" xfId="16" applyFont="1" applyFill="1" applyBorder="1" applyAlignment="1">
      <alignment horizontal="center" vertical="center" wrapText="1"/>
    </xf>
    <xf numFmtId="0" fontId="2" fillId="2" borderId="58" xfId="16" applyFont="1" applyFill="1" applyBorder="1" applyAlignment="1">
      <alignment horizontal="left" vertical="center" wrapText="1"/>
    </xf>
    <xf numFmtId="0" fontId="2" fillId="0" borderId="58" xfId="0" applyFont="1" applyBorder="1" applyAlignment="1">
      <alignment horizontal="left" vertical="top" wrapText="1"/>
    </xf>
    <xf numFmtId="0" fontId="4" fillId="0" borderId="58" xfId="16" applyFont="1" applyBorder="1" applyAlignment="1">
      <alignment horizontal="justify" vertical="center" wrapText="1"/>
    </xf>
    <xf numFmtId="0" fontId="2" fillId="0" borderId="62" xfId="16" applyFont="1" applyBorder="1" applyAlignment="1">
      <alignment horizontal="justify" vertical="center" wrapText="1"/>
    </xf>
    <xf numFmtId="0" fontId="2" fillId="2" borderId="60" xfId="16" applyFont="1" applyFill="1" applyBorder="1" applyAlignment="1">
      <alignment horizontal="center" vertical="center" wrapText="1"/>
    </xf>
    <xf numFmtId="0" fontId="2" fillId="2" borderId="62" xfId="16" applyFont="1" applyFill="1" applyBorder="1" applyAlignment="1">
      <alignment horizontal="center" vertical="center" wrapText="1"/>
    </xf>
    <xf numFmtId="0" fontId="2" fillId="2" borderId="61" xfId="16" applyFont="1" applyFill="1" applyBorder="1" applyAlignment="1">
      <alignment horizontal="center" vertical="center" wrapText="1"/>
    </xf>
    <xf numFmtId="0" fontId="2" fillId="2" borderId="60" xfId="16" applyFont="1" applyFill="1" applyBorder="1" applyAlignment="1">
      <alignment horizontal="justify" vertical="center" wrapText="1"/>
    </xf>
    <xf numFmtId="0" fontId="2" fillId="2" borderId="61" xfId="16" applyFont="1" applyFill="1" applyBorder="1" applyAlignment="1">
      <alignment horizontal="justify" vertical="center" wrapText="1"/>
    </xf>
    <xf numFmtId="0" fontId="2" fillId="2" borderId="62" xfId="16" applyFont="1" applyFill="1" applyBorder="1" applyAlignment="1">
      <alignment horizontal="justify" vertical="center" wrapText="1"/>
    </xf>
    <xf numFmtId="164" fontId="2" fillId="3" borderId="62" xfId="16" applyNumberFormat="1" applyFont="1" applyFill="1" applyBorder="1" applyAlignment="1">
      <alignment horizontal="left" vertical="center" wrapText="1"/>
    </xf>
    <xf numFmtId="164" fontId="2" fillId="3" borderId="61" xfId="16" applyNumberFormat="1" applyFont="1" applyFill="1" applyBorder="1" applyAlignment="1">
      <alignment horizontal="left" vertical="center" wrapText="1"/>
    </xf>
    <xf numFmtId="0" fontId="2" fillId="3" borderId="63" xfId="0" applyFont="1" applyFill="1" applyBorder="1" applyAlignment="1">
      <alignment horizontal="justify" vertical="center" wrapText="1"/>
    </xf>
    <xf numFmtId="0" fontId="2" fillId="3" borderId="64" xfId="0" applyFont="1" applyFill="1" applyBorder="1" applyAlignment="1">
      <alignment horizontal="justify" vertical="center" wrapText="1"/>
    </xf>
    <xf numFmtId="0" fontId="2" fillId="3" borderId="65" xfId="0" applyFont="1" applyFill="1" applyBorder="1" applyAlignment="1">
      <alignment horizontal="justify" vertical="center" wrapText="1"/>
    </xf>
    <xf numFmtId="164" fontId="2" fillId="3" borderId="60" xfId="0" applyNumberFormat="1" applyFont="1" applyFill="1" applyBorder="1" applyAlignment="1">
      <alignment horizontal="left" vertical="center" wrapText="1"/>
    </xf>
    <xf numFmtId="164" fontId="2" fillId="3" borderId="62" xfId="0" applyNumberFormat="1" applyFont="1" applyFill="1" applyBorder="1" applyAlignment="1">
      <alignment horizontal="left" vertical="center" wrapText="1"/>
    </xf>
    <xf numFmtId="164" fontId="2" fillId="3" borderId="61" xfId="0" applyNumberFormat="1" applyFont="1" applyFill="1" applyBorder="1" applyAlignment="1">
      <alignment horizontal="left" vertical="center" wrapText="1"/>
    </xf>
    <xf numFmtId="0" fontId="2" fillId="3" borderId="58" xfId="0" applyFont="1" applyFill="1" applyBorder="1" applyAlignment="1">
      <alignment horizontal="left" vertical="center" wrapText="1"/>
    </xf>
    <xf numFmtId="0" fontId="2" fillId="2" borderId="40" xfId="9" applyFont="1" applyFill="1" applyBorder="1" applyAlignment="1">
      <alignment horizontal="center" vertical="center" wrapText="1"/>
    </xf>
    <xf numFmtId="0" fontId="2" fillId="2" borderId="41" xfId="9" applyFont="1" applyFill="1" applyBorder="1" applyAlignment="1">
      <alignment horizontal="center" vertical="center" wrapText="1"/>
    </xf>
    <xf numFmtId="0" fontId="2" fillId="2" borderId="42" xfId="9" applyFont="1" applyFill="1" applyBorder="1" applyAlignment="1">
      <alignment horizontal="center" vertical="center" wrapText="1"/>
    </xf>
    <xf numFmtId="0" fontId="6" fillId="0" borderId="55" xfId="9" applyFont="1" applyBorder="1" applyAlignment="1">
      <alignment horizontal="left" vertical="top" wrapText="1"/>
    </xf>
    <xf numFmtId="0" fontId="4" fillId="0" borderId="56" xfId="9" applyFont="1" applyBorder="1" applyAlignment="1">
      <alignment horizontal="left" vertical="top" wrapText="1"/>
    </xf>
    <xf numFmtId="0" fontId="2" fillId="0" borderId="20" xfId="9" applyFont="1" applyBorder="1" applyAlignment="1">
      <alignment vertical="top" wrapText="1"/>
    </xf>
    <xf numFmtId="0" fontId="3" fillId="0" borderId="1" xfId="9" applyFont="1" applyBorder="1" applyAlignment="1">
      <alignment horizontal="left" vertical="top" wrapText="1"/>
    </xf>
    <xf numFmtId="0" fontId="2" fillId="0" borderId="1" xfId="9" applyFont="1" applyBorder="1" applyAlignment="1">
      <alignment horizontal="left" vertical="top" wrapText="1"/>
    </xf>
    <xf numFmtId="0" fontId="2" fillId="2" borderId="40" xfId="9" applyFont="1" applyFill="1" applyBorder="1" applyAlignment="1">
      <alignment horizontal="justify" vertical="center" wrapText="1"/>
    </xf>
    <xf numFmtId="0" fontId="2" fillId="2" borderId="41" xfId="9" applyFont="1" applyFill="1" applyBorder="1" applyAlignment="1">
      <alignment horizontal="justify" vertical="center" wrapText="1"/>
    </xf>
    <xf numFmtId="0" fontId="2" fillId="2" borderId="42" xfId="9" applyFont="1" applyFill="1" applyBorder="1" applyAlignment="1">
      <alignment horizontal="justify" vertical="center" wrapText="1"/>
    </xf>
    <xf numFmtId="0" fontId="2" fillId="2" borderId="38" xfId="9" applyFont="1" applyFill="1" applyBorder="1" applyAlignment="1">
      <alignment horizontal="justify" vertical="center" wrapText="1"/>
    </xf>
    <xf numFmtId="0" fontId="2" fillId="2" borderId="39" xfId="9" applyFont="1" applyFill="1" applyBorder="1" applyAlignment="1">
      <alignment horizontal="justify" vertical="center" wrapText="1"/>
    </xf>
    <xf numFmtId="0" fontId="2" fillId="2" borderId="34" xfId="9" applyFont="1" applyFill="1" applyBorder="1" applyAlignment="1">
      <alignment horizontal="justify" vertical="center" wrapText="1"/>
    </xf>
    <xf numFmtId="0" fontId="2" fillId="2" borderId="11" xfId="9" applyFont="1" applyFill="1" applyBorder="1" applyAlignment="1">
      <alignment horizontal="justify" vertical="center" wrapText="1"/>
    </xf>
    <xf numFmtId="0" fontId="2" fillId="2" borderId="0" xfId="9" applyFont="1" applyFill="1" applyAlignment="1">
      <alignment horizontal="justify" vertical="center" wrapText="1"/>
    </xf>
    <xf numFmtId="0" fontId="2" fillId="2" borderId="12" xfId="9" applyFont="1" applyFill="1" applyBorder="1" applyAlignment="1">
      <alignment horizontal="justify" vertical="center" wrapText="1"/>
    </xf>
    <xf numFmtId="0" fontId="2" fillId="2" borderId="13" xfId="9" applyFont="1" applyFill="1" applyBorder="1" applyAlignment="1">
      <alignment horizontal="justify" vertical="center" wrapText="1"/>
    </xf>
    <xf numFmtId="0" fontId="2" fillId="2" borderId="14" xfId="9" applyFont="1" applyFill="1" applyBorder="1" applyAlignment="1">
      <alignment horizontal="justify" vertical="center" wrapText="1"/>
    </xf>
    <xf numFmtId="0" fontId="2" fillId="2" borderId="15" xfId="9" applyFont="1" applyFill="1" applyBorder="1" applyAlignment="1">
      <alignment horizontal="justify" vertical="center" wrapText="1"/>
    </xf>
    <xf numFmtId="0" fontId="2" fillId="0" borderId="40" xfId="9" applyFont="1" applyBorder="1" applyAlignment="1">
      <alignment horizontal="left" vertical="center" wrapText="1"/>
    </xf>
    <xf numFmtId="0" fontId="2" fillId="0" borderId="41" xfId="9" applyFont="1" applyBorder="1" applyAlignment="1">
      <alignment horizontal="left" vertical="center" wrapText="1"/>
    </xf>
    <xf numFmtId="0" fontId="2" fillId="0" borderId="42" xfId="9" applyFont="1" applyBorder="1" applyAlignment="1">
      <alignment horizontal="left" vertical="center" wrapText="1"/>
    </xf>
    <xf numFmtId="164" fontId="2" fillId="3" borderId="40" xfId="9" applyNumberFormat="1" applyFont="1" applyFill="1" applyBorder="1" applyAlignment="1">
      <alignment horizontal="justify" vertical="center" wrapText="1"/>
    </xf>
    <xf numFmtId="164" fontId="2" fillId="3" borderId="41" xfId="9" applyNumberFormat="1" applyFont="1" applyFill="1" applyBorder="1" applyAlignment="1">
      <alignment horizontal="justify" vertical="center" wrapText="1"/>
    </xf>
    <xf numFmtId="164" fontId="2" fillId="3" borderId="42" xfId="9" applyNumberFormat="1" applyFont="1" applyFill="1" applyBorder="1" applyAlignment="1">
      <alignment horizontal="justify" vertical="center" wrapText="1"/>
    </xf>
    <xf numFmtId="164" fontId="6" fillId="3" borderId="40" xfId="9" applyNumberFormat="1" applyFont="1" applyFill="1" applyBorder="1" applyAlignment="1">
      <alignment horizontal="justify" vertical="center" wrapText="1"/>
    </xf>
    <xf numFmtId="164" fontId="4" fillId="3" borderId="42" xfId="9" applyNumberFormat="1" applyFont="1" applyFill="1" applyBorder="1" applyAlignment="1">
      <alignment horizontal="justify" vertical="center" wrapText="1"/>
    </xf>
    <xf numFmtId="0" fontId="2" fillId="2" borderId="1" xfId="9" applyFont="1" applyFill="1" applyBorder="1" applyAlignment="1">
      <alignment horizontal="center" vertical="center" wrapText="1"/>
    </xf>
    <xf numFmtId="0" fontId="2" fillId="2" borderId="36" xfId="9" applyFont="1" applyFill="1" applyBorder="1" applyAlignment="1">
      <alignment horizontal="center" wrapText="1"/>
    </xf>
    <xf numFmtId="0" fontId="2" fillId="2" borderId="5" xfId="9" applyFont="1" applyFill="1" applyBorder="1" applyAlignment="1">
      <alignment horizontal="center" wrapText="1"/>
    </xf>
    <xf numFmtId="0" fontId="2" fillId="2" borderId="2" xfId="9" applyFont="1" applyFill="1" applyBorder="1" applyAlignment="1">
      <alignment horizontal="center" wrapText="1"/>
    </xf>
    <xf numFmtId="0" fontId="2" fillId="3" borderId="1" xfId="9" applyFont="1" applyFill="1" applyBorder="1" applyAlignment="1">
      <alignment horizontal="left" vertical="center" wrapText="1"/>
    </xf>
    <xf numFmtId="0" fontId="2" fillId="2" borderId="1" xfId="9" applyFont="1" applyFill="1" applyBorder="1" applyAlignment="1">
      <alignment horizontal="left" vertical="center" wrapText="1"/>
    </xf>
    <xf numFmtId="0" fontId="2" fillId="3" borderId="40" xfId="5" applyFont="1" applyFill="1" applyBorder="1" applyAlignment="1">
      <alignment horizontal="center" vertical="center" wrapText="1"/>
    </xf>
    <xf numFmtId="0" fontId="2" fillId="3" borderId="41" xfId="5" applyFont="1" applyFill="1" applyBorder="1" applyAlignment="1">
      <alignment horizontal="center" vertical="center" wrapText="1"/>
    </xf>
    <xf numFmtId="0" fontId="2" fillId="3" borderId="42" xfId="5" applyFont="1" applyFill="1" applyBorder="1" applyAlignment="1">
      <alignment horizontal="center" vertical="center" wrapText="1"/>
    </xf>
    <xf numFmtId="0" fontId="9" fillId="0" borderId="20" xfId="5" applyFont="1" applyBorder="1" applyAlignment="1">
      <alignment vertical="top" wrapText="1"/>
    </xf>
    <xf numFmtId="0" fontId="3" fillId="0" borderId="20" xfId="5" applyFont="1" applyBorder="1" applyAlignment="1">
      <alignment vertical="top" wrapText="1"/>
    </xf>
    <xf numFmtId="0" fontId="2" fillId="0" borderId="20" xfId="5" applyFont="1" applyBorder="1" applyAlignment="1">
      <alignment vertical="top" wrapText="1"/>
    </xf>
    <xf numFmtId="0" fontId="2" fillId="0" borderId="1" xfId="5" applyFont="1" applyBorder="1" applyAlignment="1">
      <alignment horizontal="left" vertical="top" wrapText="1"/>
    </xf>
    <xf numFmtId="0" fontId="3" fillId="2" borderId="1" xfId="5" applyFont="1" applyFill="1" applyBorder="1" applyAlignment="1">
      <alignment horizontal="left" vertical="center" wrapText="1"/>
    </xf>
    <xf numFmtId="0" fontId="3" fillId="2" borderId="40" xfId="5" applyFont="1" applyFill="1" applyBorder="1" applyAlignment="1">
      <alignment horizontal="left" vertical="center" wrapText="1"/>
    </xf>
    <xf numFmtId="0" fontId="2" fillId="2" borderId="41" xfId="5" applyFont="1" applyFill="1" applyBorder="1" applyAlignment="1">
      <alignment horizontal="left" vertical="center" wrapText="1"/>
    </xf>
    <xf numFmtId="0" fontId="2" fillId="2" borderId="42" xfId="5" applyFont="1" applyFill="1" applyBorder="1" applyAlignment="1">
      <alignment horizontal="left" vertical="center" wrapText="1"/>
    </xf>
    <xf numFmtId="0" fontId="3" fillId="2" borderId="38" xfId="5" applyFont="1" applyFill="1" applyBorder="1" applyAlignment="1">
      <alignment horizontal="justify" vertical="center" wrapText="1"/>
    </xf>
    <xf numFmtId="0" fontId="2" fillId="2" borderId="39" xfId="5" applyFont="1" applyFill="1" applyBorder="1" applyAlignment="1">
      <alignment horizontal="justify" vertical="center" wrapText="1"/>
    </xf>
    <xf numFmtId="0" fontId="2" fillId="2" borderId="34" xfId="5" applyFont="1" applyFill="1" applyBorder="1" applyAlignment="1">
      <alignment horizontal="justify" vertical="center" wrapText="1"/>
    </xf>
    <xf numFmtId="0" fontId="2" fillId="2" borderId="11" xfId="5" applyFont="1" applyFill="1" applyBorder="1" applyAlignment="1">
      <alignment horizontal="justify" vertical="center" wrapText="1"/>
    </xf>
    <xf numFmtId="0" fontId="2" fillId="2" borderId="0" xfId="5" applyFont="1" applyFill="1" applyAlignment="1">
      <alignment horizontal="justify" vertical="center" wrapText="1"/>
    </xf>
    <xf numFmtId="0" fontId="2" fillId="2" borderId="12" xfId="5" applyFont="1" applyFill="1" applyBorder="1" applyAlignment="1">
      <alignment horizontal="justify" vertical="center" wrapText="1"/>
    </xf>
    <xf numFmtId="0" fontId="2" fillId="2" borderId="13" xfId="5" applyFont="1" applyFill="1" applyBorder="1" applyAlignment="1">
      <alignment horizontal="justify" vertical="center" wrapText="1"/>
    </xf>
    <xf numFmtId="0" fontId="2" fillId="2" borderId="14" xfId="5" applyFont="1" applyFill="1" applyBorder="1" applyAlignment="1">
      <alignment horizontal="justify" vertical="center" wrapText="1"/>
    </xf>
    <xf numFmtId="0" fontId="2" fillId="2" borderId="15" xfId="5" applyFont="1" applyFill="1" applyBorder="1" applyAlignment="1">
      <alignment horizontal="justify" vertical="center" wrapText="1"/>
    </xf>
    <xf numFmtId="0" fontId="3" fillId="2" borderId="40" xfId="5" applyFont="1" applyFill="1" applyBorder="1" applyAlignment="1">
      <alignment horizontal="justify" vertical="center" wrapText="1"/>
    </xf>
    <xf numFmtId="0" fontId="2" fillId="2" borderId="42" xfId="5" applyFont="1" applyFill="1" applyBorder="1" applyAlignment="1">
      <alignment horizontal="justify" vertical="center" wrapText="1"/>
    </xf>
    <xf numFmtId="0" fontId="9" fillId="2" borderId="40" xfId="5" applyFont="1" applyFill="1" applyBorder="1" applyAlignment="1">
      <alignment horizontal="left" vertical="center" wrapText="1"/>
    </xf>
    <xf numFmtId="164" fontId="2" fillId="3" borderId="40" xfId="5" applyNumberFormat="1" applyFont="1" applyFill="1" applyBorder="1" applyAlignment="1">
      <alignment horizontal="justify" vertical="center" wrapText="1"/>
    </xf>
    <xf numFmtId="164" fontId="2" fillId="3" borderId="41" xfId="5" applyNumberFormat="1" applyFont="1" applyFill="1" applyBorder="1" applyAlignment="1">
      <alignment horizontal="justify" vertical="center" wrapText="1"/>
    </xf>
    <xf numFmtId="164" fontId="2" fillId="3" borderId="42" xfId="5" applyNumberFormat="1" applyFont="1" applyFill="1" applyBorder="1" applyAlignment="1">
      <alignment horizontal="justify" vertical="center" wrapText="1"/>
    </xf>
    <xf numFmtId="164" fontId="6" fillId="3" borderId="40" xfId="5" applyNumberFormat="1" applyFont="1" applyFill="1" applyBorder="1" applyAlignment="1">
      <alignment horizontal="left" vertical="center" wrapText="1"/>
    </xf>
    <xf numFmtId="164" fontId="4" fillId="3" borderId="42" xfId="5" applyNumberFormat="1" applyFont="1" applyFill="1" applyBorder="1" applyAlignment="1">
      <alignment horizontal="left" vertical="center" wrapText="1"/>
    </xf>
    <xf numFmtId="0" fontId="2" fillId="3" borderId="1" xfId="5" applyFont="1" applyFill="1" applyBorder="1" applyAlignment="1">
      <alignment horizontal="center" vertical="center" wrapText="1"/>
    </xf>
    <xf numFmtId="0" fontId="2" fillId="2" borderId="36" xfId="5" applyFont="1" applyFill="1" applyBorder="1" applyAlignment="1">
      <alignment horizontal="center" wrapText="1"/>
    </xf>
    <xf numFmtId="0" fontId="9" fillId="3" borderId="1" xfId="5" applyFont="1" applyFill="1" applyBorder="1" applyAlignment="1">
      <alignment horizontal="left" vertical="center" wrapText="1"/>
    </xf>
    <xf numFmtId="0" fontId="2" fillId="3" borderId="1" xfId="5" applyFont="1" applyFill="1" applyBorder="1" applyAlignment="1">
      <alignment horizontal="left" vertical="center" wrapText="1"/>
    </xf>
    <xf numFmtId="0" fontId="5" fillId="0" borderId="1" xfId="5" applyFont="1" applyBorder="1" applyAlignment="1">
      <alignment horizontal="left" vertical="top" wrapText="1"/>
    </xf>
    <xf numFmtId="0" fontId="2" fillId="2" borderId="1" xfId="5" applyFont="1" applyFill="1" applyBorder="1" applyAlignment="1">
      <alignment horizontal="left" vertical="top" wrapText="1"/>
    </xf>
    <xf numFmtId="0" fontId="2" fillId="2" borderId="35"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33" xfId="0" applyFont="1" applyFill="1" applyBorder="1" applyAlignment="1">
      <alignment horizontal="justify" vertical="center" wrapText="1"/>
    </xf>
    <xf numFmtId="0" fontId="2" fillId="2" borderId="35"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167" fontId="4" fillId="3" borderId="60" xfId="4" applyFont="1" applyFill="1" applyBorder="1" applyAlignment="1">
      <alignment horizontal="justify" vertical="center" wrapText="1"/>
    </xf>
    <xf numFmtId="167" fontId="4" fillId="3" borderId="62" xfId="4" applyFont="1" applyFill="1" applyBorder="1" applyAlignment="1">
      <alignment horizontal="justify" vertical="center" wrapText="1"/>
    </xf>
    <xf numFmtId="167" fontId="4" fillId="3" borderId="61" xfId="4" applyFont="1" applyFill="1" applyBorder="1" applyAlignment="1">
      <alignment horizontal="justify" vertical="center" wrapText="1"/>
    </xf>
    <xf numFmtId="0" fontId="4" fillId="0" borderId="62" xfId="0" applyFont="1" applyBorder="1" applyAlignment="1">
      <alignment horizontal="center" vertical="center" wrapText="1"/>
    </xf>
    <xf numFmtId="0" fontId="4" fillId="0" borderId="61" xfId="0" applyFont="1" applyBorder="1" applyAlignment="1">
      <alignment horizontal="center" vertical="center" wrapText="1"/>
    </xf>
    <xf numFmtId="0" fontId="37" fillId="0" borderId="58" xfId="0" applyFont="1" applyBorder="1" applyAlignment="1">
      <alignment horizontal="left" vertical="top" wrapText="1"/>
    </xf>
    <xf numFmtId="0" fontId="37" fillId="2" borderId="58" xfId="0" applyFont="1" applyFill="1" applyBorder="1" applyAlignment="1">
      <alignment horizontal="left" vertical="top" wrapText="1"/>
    </xf>
    <xf numFmtId="0" fontId="4" fillId="2" borderId="62"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2" fillId="0" borderId="60" xfId="5" applyFont="1" applyBorder="1" applyAlignment="1">
      <alignment horizontal="center" vertical="center" wrapText="1"/>
    </xf>
    <xf numFmtId="0" fontId="4" fillId="0" borderId="62" xfId="5" applyFont="1" applyBorder="1" applyAlignment="1">
      <alignment horizontal="center" vertical="center" wrapText="1"/>
    </xf>
    <xf numFmtId="0" fontId="4" fillId="0" borderId="61" xfId="5" applyFont="1" applyBorder="1" applyAlignment="1">
      <alignment horizontal="center" vertical="center" wrapText="1"/>
    </xf>
    <xf numFmtId="0" fontId="2" fillId="3" borderId="1" xfId="0" applyFont="1" applyFill="1" applyBorder="1" applyAlignment="1">
      <alignment vertical="top" wrapText="1"/>
    </xf>
    <xf numFmtId="0" fontId="2" fillId="2" borderId="1" xfId="0" applyFont="1" applyFill="1" applyBorder="1" applyAlignment="1">
      <alignment vertical="top" wrapText="1"/>
    </xf>
    <xf numFmtId="0" fontId="5" fillId="0" borderId="1" xfId="0" applyFont="1" applyBorder="1" applyAlignment="1">
      <alignment horizontal="justify" vertical="center" wrapText="1"/>
    </xf>
    <xf numFmtId="164" fontId="7" fillId="3" borderId="1" xfId="0" applyNumberFormat="1" applyFont="1" applyFill="1" applyBorder="1" applyAlignment="1">
      <alignment horizontal="justify" vertical="center" wrapText="1"/>
    </xf>
    <xf numFmtId="164" fontId="4" fillId="3" borderId="1" xfId="0" applyNumberFormat="1" applyFont="1" applyFill="1" applyBorder="1" applyAlignment="1">
      <alignment vertical="center" wrapText="1"/>
    </xf>
    <xf numFmtId="0" fontId="16" fillId="2" borderId="1" xfId="0" applyFont="1" applyFill="1" applyBorder="1" applyAlignment="1">
      <alignment vertical="center" wrapText="1"/>
    </xf>
    <xf numFmtId="0" fontId="6"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6" fillId="2" borderId="1" xfId="0" applyFont="1" applyFill="1" applyBorder="1" applyAlignment="1">
      <alignment horizontal="left" vertical="center" wrapText="1"/>
    </xf>
    <xf numFmtId="0" fontId="3" fillId="0" borderId="58" xfId="0" applyFont="1" applyBorder="1" applyAlignment="1">
      <alignment vertical="top" wrapText="1"/>
    </xf>
    <xf numFmtId="0" fontId="2" fillId="0" borderId="58" xfId="0" applyFont="1" applyBorder="1" applyAlignment="1">
      <alignment vertical="top" wrapText="1"/>
    </xf>
    <xf numFmtId="164" fontId="4" fillId="0" borderId="62" xfId="0" applyNumberFormat="1" applyFont="1" applyBorder="1" applyAlignment="1">
      <alignment horizontal="left" vertical="center" wrapText="1"/>
    </xf>
    <xf numFmtId="164" fontId="4" fillId="0" borderId="61" xfId="0" applyNumberFormat="1" applyFont="1" applyBorder="1" applyAlignment="1">
      <alignment horizontal="left" vertical="center"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164" fontId="4" fillId="3" borderId="41" xfId="0" applyNumberFormat="1" applyFont="1" applyFill="1" applyBorder="1" applyAlignment="1">
      <alignment horizontal="center" vertical="center" wrapText="1"/>
    </xf>
    <xf numFmtId="0" fontId="2" fillId="0" borderId="1" xfId="0" applyFont="1" applyBorder="1" applyAlignment="1">
      <alignment horizontal="justify" vertical="top" wrapText="1"/>
    </xf>
    <xf numFmtId="164" fontId="10" fillId="0" borderId="1" xfId="0" applyNumberFormat="1" applyFont="1" applyBorder="1" applyAlignment="1">
      <alignment horizontal="justify" vertical="center" wrapText="1"/>
    </xf>
    <xf numFmtId="164" fontId="7" fillId="0" borderId="1" xfId="0" applyNumberFormat="1" applyFont="1" applyBorder="1" applyAlignment="1">
      <alignment horizontal="justify" vertical="center" wrapText="1"/>
    </xf>
    <xf numFmtId="0" fontId="3" fillId="0" borderId="58" xfId="0" applyFont="1" applyBorder="1" applyAlignment="1">
      <alignment horizontal="left" vertical="top" wrapText="1"/>
    </xf>
    <xf numFmtId="0" fontId="2" fillId="0" borderId="63" xfId="0" applyFont="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3" fillId="2" borderId="1" xfId="0" applyFont="1" applyFill="1" applyBorder="1" applyAlignment="1">
      <alignment horizontal="left" vertical="justify" wrapText="1"/>
    </xf>
    <xf numFmtId="0" fontId="2" fillId="2" borderId="1" xfId="0" applyFont="1" applyFill="1" applyBorder="1" applyAlignment="1">
      <alignment horizontal="left" vertical="justify" wrapText="1"/>
    </xf>
    <xf numFmtId="0" fontId="3" fillId="3" borderId="32" xfId="0" applyFont="1" applyFill="1" applyBorder="1" applyAlignment="1">
      <alignment horizontal="justify" vertical="center" wrapText="1"/>
    </xf>
    <xf numFmtId="0" fontId="3" fillId="3" borderId="33" xfId="0" applyFont="1" applyFill="1" applyBorder="1" applyAlignment="1">
      <alignment horizontal="justify" vertical="center" wrapText="1"/>
    </xf>
    <xf numFmtId="0" fontId="3" fillId="3" borderId="34"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0" xfId="0" applyFont="1" applyFill="1" applyAlignment="1">
      <alignment horizontal="justify" vertical="center" wrapText="1"/>
    </xf>
    <xf numFmtId="0" fontId="3" fillId="3" borderId="12"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164" fontId="3" fillId="3" borderId="6" xfId="0" applyNumberFormat="1" applyFont="1" applyFill="1" applyBorder="1" applyAlignment="1">
      <alignment horizontal="justify" vertical="center" wrapText="1"/>
    </xf>
    <xf numFmtId="164" fontId="2" fillId="3" borderId="35" xfId="0" applyNumberFormat="1"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6" fillId="3" borderId="6" xfId="5" applyFont="1" applyFill="1" applyBorder="1" applyAlignment="1">
      <alignment horizontal="center" vertical="center" wrapText="1"/>
    </xf>
    <xf numFmtId="0" fontId="7" fillId="3" borderId="35" xfId="5" applyFont="1" applyFill="1" applyBorder="1" applyAlignment="1">
      <alignment horizontal="center" vertical="center" wrapText="1"/>
    </xf>
    <xf numFmtId="0" fontId="7" fillId="3" borderId="4" xfId="5" applyFont="1" applyFill="1" applyBorder="1" applyAlignment="1">
      <alignment horizontal="center" vertical="center" wrapText="1"/>
    </xf>
    <xf numFmtId="0" fontId="6" fillId="0" borderId="6" xfId="0" applyFont="1" applyBorder="1" applyAlignment="1">
      <alignment horizontal="center" vertical="center"/>
    </xf>
    <xf numFmtId="0" fontId="7" fillId="0" borderId="35" xfId="0" applyFont="1" applyBorder="1" applyAlignment="1">
      <alignment horizontal="center" vertical="center"/>
    </xf>
    <xf numFmtId="0" fontId="7" fillId="0" borderId="4" xfId="0" applyFont="1" applyBorder="1" applyAlignment="1">
      <alignment horizontal="center" vertical="center"/>
    </xf>
    <xf numFmtId="0" fontId="3" fillId="0" borderId="6" xfId="0" applyFont="1" applyBorder="1" applyAlignment="1">
      <alignment horizontal="center" vertical="center"/>
    </xf>
    <xf numFmtId="0" fontId="16" fillId="0" borderId="35" xfId="0" applyFont="1" applyBorder="1" applyAlignment="1">
      <alignment horizontal="center" vertical="center"/>
    </xf>
    <xf numFmtId="0" fontId="16" fillId="0" borderId="4" xfId="0" applyFont="1" applyBorder="1" applyAlignment="1">
      <alignment horizontal="center" vertical="center"/>
    </xf>
    <xf numFmtId="0" fontId="2" fillId="3" borderId="35" xfId="0" applyFont="1" applyFill="1" applyBorder="1" applyAlignment="1">
      <alignment horizontal="center" vertical="center" wrapText="1"/>
    </xf>
    <xf numFmtId="0" fontId="3" fillId="3" borderId="1" xfId="9" applyFont="1" applyFill="1" applyBorder="1" applyAlignment="1">
      <alignment horizontal="justify" vertical="center" wrapText="1"/>
    </xf>
    <xf numFmtId="0" fontId="2" fillId="3" borderId="1" xfId="9" applyFont="1" applyFill="1" applyBorder="1" applyAlignment="1">
      <alignment horizontal="justify" vertical="center" wrapText="1"/>
    </xf>
    <xf numFmtId="0" fontId="6" fillId="3" borderId="1" xfId="0" applyFont="1" applyFill="1" applyBorder="1" applyAlignment="1">
      <alignment horizontal="left" vertical="center" wrapText="1"/>
    </xf>
    <xf numFmtId="0" fontId="6" fillId="3" borderId="32" xfId="0" applyFont="1" applyFill="1" applyBorder="1" applyAlignment="1">
      <alignment horizontal="justify" vertical="center" wrapText="1"/>
    </xf>
    <xf numFmtId="0" fontId="6" fillId="3" borderId="33" xfId="0" applyFont="1" applyFill="1" applyBorder="1" applyAlignment="1">
      <alignment horizontal="justify" vertical="center" wrapText="1"/>
    </xf>
    <xf numFmtId="0" fontId="6" fillId="3" borderId="34" xfId="0" applyFont="1" applyFill="1" applyBorder="1" applyAlignment="1">
      <alignment horizontal="justify" vertical="center" wrapText="1"/>
    </xf>
    <xf numFmtId="0" fontId="6" fillId="3" borderId="11"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3" borderId="12"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14" xfId="0" applyFont="1" applyFill="1" applyBorder="1" applyAlignment="1">
      <alignment horizontal="justify" vertical="center" wrapText="1"/>
    </xf>
    <xf numFmtId="0" fontId="6" fillId="3" borderId="15" xfId="0" applyFont="1" applyFill="1" applyBorder="1" applyAlignment="1">
      <alignment horizontal="justify" vertical="center" wrapText="1"/>
    </xf>
    <xf numFmtId="164" fontId="3" fillId="3" borderId="35" xfId="0" applyNumberFormat="1" applyFont="1" applyFill="1" applyBorder="1" applyAlignment="1">
      <alignment horizontal="justify" vertical="center" wrapText="1"/>
    </xf>
    <xf numFmtId="164" fontId="3" fillId="3" borderId="4" xfId="0" applyNumberFormat="1" applyFont="1" applyFill="1" applyBorder="1" applyAlignment="1">
      <alignment horizontal="justify" vertical="center" wrapText="1"/>
    </xf>
    <xf numFmtId="49" fontId="9" fillId="7" borderId="31" xfId="0" applyNumberFormat="1" applyFont="1" applyFill="1" applyBorder="1" applyAlignment="1">
      <alignment horizontal="left" vertical="top" wrapText="1"/>
    </xf>
    <xf numFmtId="0" fontId="9" fillId="7" borderId="31" xfId="0" applyFont="1" applyFill="1" applyBorder="1" applyAlignment="1">
      <alignment horizontal="left" vertical="top" wrapText="1"/>
    </xf>
    <xf numFmtId="0" fontId="2" fillId="3" borderId="1" xfId="0" applyFont="1" applyFill="1" applyBorder="1" applyAlignment="1">
      <alignment horizontal="center" wrapText="1"/>
    </xf>
    <xf numFmtId="49" fontId="9" fillId="7" borderId="31" xfId="0" applyNumberFormat="1" applyFont="1" applyFill="1" applyBorder="1" applyAlignment="1">
      <alignment horizontal="justify" vertical="center" wrapText="1"/>
    </xf>
    <xf numFmtId="0" fontId="9" fillId="7" borderId="31" xfId="0" applyFont="1" applyFill="1" applyBorder="1" applyAlignment="1">
      <alignment horizontal="justify" vertical="center" wrapText="1"/>
    </xf>
    <xf numFmtId="49" fontId="9" fillId="7" borderId="31" xfId="0" applyNumberFormat="1" applyFont="1" applyFill="1" applyBorder="1" applyAlignment="1">
      <alignment horizontal="left" vertical="center" wrapText="1"/>
    </xf>
    <xf numFmtId="0" fontId="9" fillId="7" borderId="31" xfId="0" applyFont="1" applyFill="1" applyBorder="1" applyAlignment="1">
      <alignment horizontal="left" vertical="center" wrapText="1"/>
    </xf>
    <xf numFmtId="49" fontId="9" fillId="7" borderId="31" xfId="0" applyNumberFormat="1" applyFont="1" applyFill="1" applyBorder="1" applyAlignment="1">
      <alignment vertical="center" wrapText="1"/>
    </xf>
    <xf numFmtId="0" fontId="9" fillId="7" borderId="31" xfId="0" applyFont="1" applyFill="1" applyBorder="1" applyAlignment="1">
      <alignment vertical="center" wrapText="1"/>
    </xf>
    <xf numFmtId="49" fontId="9" fillId="7" borderId="31" xfId="0" applyNumberFormat="1" applyFont="1" applyFill="1" applyBorder="1" applyAlignment="1">
      <alignment horizontal="center" vertical="center" wrapText="1"/>
    </xf>
    <xf numFmtId="0" fontId="9" fillId="7" borderId="31" xfId="0" applyFont="1" applyFill="1" applyBorder="1" applyAlignment="1">
      <alignment horizontal="center" vertical="center" wrapText="1"/>
    </xf>
    <xf numFmtId="170" fontId="9" fillId="7" borderId="31" xfId="0" applyNumberFormat="1" applyFont="1" applyFill="1" applyBorder="1" applyAlignment="1">
      <alignment horizontal="justify" vertical="center" wrapText="1"/>
    </xf>
    <xf numFmtId="49" fontId="3" fillId="7" borderId="31" xfId="0" applyNumberFormat="1" applyFont="1" applyFill="1" applyBorder="1" applyAlignment="1">
      <alignment horizontal="left" vertical="center" wrapText="1"/>
    </xf>
    <xf numFmtId="49" fontId="10" fillId="7" borderId="31" xfId="0" applyNumberFormat="1" applyFont="1" applyFill="1" applyBorder="1" applyAlignment="1">
      <alignment horizontal="justify" vertical="center" wrapText="1"/>
    </xf>
    <xf numFmtId="170" fontId="10" fillId="7" borderId="31" xfId="0" applyNumberFormat="1" applyFont="1" applyFill="1" applyBorder="1" applyAlignment="1">
      <alignment horizontal="justify" vertical="center" wrapText="1"/>
    </xf>
    <xf numFmtId="49" fontId="9" fillId="7" borderId="31" xfId="0" applyNumberFormat="1" applyFont="1" applyFill="1" applyBorder="1" applyAlignment="1">
      <alignment horizontal="center" wrapText="1"/>
    </xf>
    <xf numFmtId="0" fontId="9" fillId="7" borderId="31" xfId="0" applyFont="1" applyFill="1" applyBorder="1" applyAlignment="1">
      <alignment horizontal="center" wrapText="1"/>
    </xf>
    <xf numFmtId="164" fontId="3" fillId="3" borderId="47" xfId="0" applyNumberFormat="1" applyFont="1" applyFill="1" applyBorder="1" applyAlignment="1">
      <alignment horizontal="justify" vertical="center" wrapText="1"/>
    </xf>
    <xf numFmtId="166" fontId="3" fillId="3" borderId="48" xfId="0" applyNumberFormat="1" applyFont="1" applyFill="1" applyBorder="1" applyAlignment="1">
      <alignment horizontal="justify" vertical="center" wrapText="1"/>
    </xf>
    <xf numFmtId="164" fontId="3" fillId="3" borderId="49" xfId="0" applyNumberFormat="1" applyFont="1" applyFill="1" applyBorder="1" applyAlignment="1">
      <alignment horizontal="justify" vertical="center" wrapText="1"/>
    </xf>
    <xf numFmtId="166"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left" vertical="center" wrapText="1"/>
    </xf>
    <xf numFmtId="166" fontId="6" fillId="3" borderId="40" xfId="0" applyNumberFormat="1" applyFont="1" applyFill="1" applyBorder="1" applyAlignment="1">
      <alignment horizontal="justify" vertical="center" wrapText="1"/>
    </xf>
    <xf numFmtId="166" fontId="2" fillId="2" borderId="41" xfId="0" applyNumberFormat="1" applyFont="1" applyFill="1" applyBorder="1" applyAlignment="1">
      <alignment horizontal="justify" vertical="center" wrapText="1"/>
    </xf>
    <xf numFmtId="0" fontId="3" fillId="3" borderId="38"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16" fillId="2" borderId="40" xfId="0" applyFont="1" applyFill="1" applyBorder="1" applyAlignment="1">
      <alignment horizontal="center" vertical="center" wrapText="1"/>
    </xf>
    <xf numFmtId="0" fontId="16" fillId="2" borderId="41" xfId="0" applyFont="1" applyFill="1" applyBorder="1" applyAlignment="1">
      <alignment horizontal="center" vertical="center" wrapText="1"/>
    </xf>
    <xf numFmtId="166" fontId="16" fillId="2" borderId="41" xfId="0" applyNumberFormat="1" applyFont="1" applyFill="1" applyBorder="1" applyAlignment="1">
      <alignment horizontal="center" vertical="center" wrapText="1"/>
    </xf>
    <xf numFmtId="0" fontId="16" fillId="2" borderId="42" xfId="0" applyFont="1" applyFill="1" applyBorder="1" applyAlignment="1">
      <alignment horizontal="center" vertical="center" wrapText="1"/>
    </xf>
    <xf numFmtId="9" fontId="7" fillId="3" borderId="16" xfId="0" applyNumberFormat="1" applyFont="1" applyFill="1" applyBorder="1" applyAlignment="1">
      <alignment horizontal="center" vertical="center" wrapText="1"/>
    </xf>
    <xf numFmtId="9" fontId="7" fillId="3" borderId="46" xfId="0" applyNumberFormat="1" applyFont="1" applyFill="1" applyBorder="1" applyAlignment="1">
      <alignment horizontal="center" vertical="center" wrapText="1"/>
    </xf>
    <xf numFmtId="166" fontId="7" fillId="3" borderId="18" xfId="0" applyNumberFormat="1" applyFont="1" applyFill="1" applyBorder="1" applyAlignment="1">
      <alignment horizontal="center" vertical="center" wrapText="1"/>
    </xf>
    <xf numFmtId="166" fontId="2" fillId="2" borderId="41" xfId="0" applyNumberFormat="1" applyFont="1" applyFill="1" applyBorder="1" applyAlignment="1">
      <alignment horizontal="center" vertical="center" wrapText="1"/>
    </xf>
    <xf numFmtId="166" fontId="2" fillId="0" borderId="41" xfId="0" applyNumberFormat="1" applyFont="1" applyBorder="1" applyAlignment="1">
      <alignment horizontal="center" vertical="center" wrapText="1"/>
    </xf>
    <xf numFmtId="0" fontId="2" fillId="0" borderId="39" xfId="0" applyFont="1" applyBorder="1" applyAlignment="1">
      <alignment horizontal="center" vertical="center" wrapText="1"/>
    </xf>
    <xf numFmtId="0" fontId="3" fillId="0" borderId="52" xfId="0" applyFont="1" applyBorder="1" applyAlignment="1">
      <alignment vertical="top" wrapText="1"/>
    </xf>
    <xf numFmtId="0" fontId="2" fillId="0" borderId="53" xfId="0" applyFont="1" applyBorder="1" applyAlignment="1">
      <alignment vertical="top" wrapText="1"/>
    </xf>
    <xf numFmtId="0" fontId="6" fillId="0" borderId="53" xfId="0" applyFont="1" applyBorder="1" applyAlignment="1">
      <alignment vertical="top" wrapText="1"/>
    </xf>
    <xf numFmtId="0" fontId="7" fillId="0" borderId="53" xfId="0" applyFont="1" applyBorder="1" applyAlignment="1">
      <alignment vertical="top" wrapText="1"/>
    </xf>
    <xf numFmtId="0" fontId="3" fillId="0" borderId="53" xfId="0" applyFont="1" applyBorder="1" applyAlignment="1">
      <alignment horizontal="left" vertical="top" wrapText="1"/>
    </xf>
    <xf numFmtId="166" fontId="2" fillId="0" borderId="53" xfId="0" applyNumberFormat="1" applyFont="1" applyBorder="1" applyAlignment="1">
      <alignment horizontal="left" vertical="top" wrapText="1"/>
    </xf>
    <xf numFmtId="0" fontId="2" fillId="0" borderId="54" xfId="0" applyFont="1" applyBorder="1" applyAlignment="1">
      <alignment horizontal="left" vertical="top" wrapText="1"/>
    </xf>
    <xf numFmtId="0" fontId="4" fillId="0" borderId="1" xfId="0" applyFont="1" applyBorder="1" applyAlignment="1">
      <alignment horizontal="center" vertical="center" wrapText="1"/>
    </xf>
    <xf numFmtId="0" fontId="16"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2" fillId="3" borderId="1" xfId="0" applyFont="1" applyFill="1" applyBorder="1" applyAlignment="1">
      <alignment vertical="center" wrapText="1"/>
    </xf>
    <xf numFmtId="0" fontId="16" fillId="3" borderId="1" xfId="0" applyFont="1" applyFill="1" applyBorder="1" applyAlignment="1">
      <alignment vertical="center" wrapText="1"/>
    </xf>
    <xf numFmtId="0" fontId="2" fillId="2" borderId="63"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58" xfId="0" applyFont="1" applyFill="1" applyBorder="1" applyAlignment="1">
      <alignment vertical="center" wrapText="1"/>
    </xf>
    <xf numFmtId="0" fontId="2" fillId="0" borderId="58" xfId="0" applyFont="1" applyBorder="1" applyAlignment="1">
      <alignment vertical="center" wrapText="1"/>
    </xf>
    <xf numFmtId="0" fontId="16" fillId="0" borderId="58" xfId="0" applyFont="1" applyBorder="1" applyAlignment="1">
      <alignment horizontal="left" vertical="center" wrapText="1"/>
    </xf>
    <xf numFmtId="164" fontId="4" fillId="3" borderId="60" xfId="0" applyNumberFormat="1" applyFont="1" applyFill="1" applyBorder="1" applyAlignment="1">
      <alignment horizontal="left" vertical="center" wrapText="1"/>
    </xf>
    <xf numFmtId="164" fontId="4" fillId="3" borderId="61" xfId="0" applyNumberFormat="1" applyFont="1" applyFill="1" applyBorder="1" applyAlignment="1">
      <alignment horizontal="left" vertical="center" wrapText="1"/>
    </xf>
    <xf numFmtId="0" fontId="2" fillId="0" borderId="67" xfId="0" applyFont="1" applyBorder="1" applyAlignment="1">
      <alignment vertical="top" wrapText="1"/>
    </xf>
    <xf numFmtId="0" fontId="2" fillId="0" borderId="69" xfId="0" applyFont="1" applyBorder="1" applyAlignment="1">
      <alignment vertical="top" wrapText="1"/>
    </xf>
    <xf numFmtId="0" fontId="2" fillId="0" borderId="26" xfId="0" applyFont="1" applyBorder="1" applyAlignment="1">
      <alignment horizontal="left" vertical="top" wrapText="1"/>
    </xf>
    <xf numFmtId="0" fontId="4" fillId="0" borderId="58" xfId="0" applyFont="1" applyBorder="1" applyAlignment="1">
      <alignment vertical="center" wrapText="1"/>
    </xf>
    <xf numFmtId="0" fontId="2" fillId="2" borderId="60" xfId="0" applyFont="1" applyFill="1" applyBorder="1" applyAlignment="1">
      <alignment horizontal="left" vertical="center" wrapText="1"/>
    </xf>
    <xf numFmtId="0" fontId="2" fillId="2" borderId="62" xfId="0" applyFont="1" applyFill="1" applyBorder="1" applyAlignment="1">
      <alignment horizontal="left" vertical="center" wrapText="1"/>
    </xf>
    <xf numFmtId="0" fontId="2" fillId="2" borderId="61" xfId="0" applyFont="1" applyFill="1" applyBorder="1" applyAlignment="1">
      <alignment horizontal="left" vertical="center" wrapText="1"/>
    </xf>
    <xf numFmtId="166" fontId="2" fillId="0" borderId="60" xfId="0" applyNumberFormat="1" applyFont="1" applyBorder="1" applyAlignment="1">
      <alignment horizontal="left" vertical="center" wrapText="1"/>
    </xf>
    <xf numFmtId="166" fontId="5" fillId="0" borderId="62" xfId="0" applyNumberFormat="1" applyFont="1" applyBorder="1" applyAlignment="1">
      <alignment horizontal="left" vertical="center" wrapText="1"/>
    </xf>
    <xf numFmtId="166" fontId="5" fillId="0" borderId="61" xfId="0" applyNumberFormat="1" applyFont="1" applyBorder="1" applyAlignment="1">
      <alignment horizontal="left" vertical="center" wrapText="1"/>
    </xf>
    <xf numFmtId="0" fontId="3" fillId="0" borderId="58" xfId="0" applyFont="1" applyBorder="1" applyAlignment="1">
      <alignment vertical="center" wrapText="1"/>
    </xf>
    <xf numFmtId="0" fontId="16" fillId="0" borderId="58" xfId="0" applyFont="1" applyBorder="1" applyAlignment="1">
      <alignment vertical="center" wrapText="1"/>
    </xf>
    <xf numFmtId="0" fontId="3" fillId="3" borderId="60" xfId="0" applyFont="1" applyFill="1" applyBorder="1" applyAlignment="1">
      <alignment horizontal="center" vertical="center" wrapText="1"/>
    </xf>
    <xf numFmtId="0" fontId="2" fillId="0" borderId="60" xfId="0" applyFont="1" applyBorder="1" applyAlignment="1">
      <alignment horizontal="left" vertical="center" wrapText="1"/>
    </xf>
    <xf numFmtId="0" fontId="2" fillId="0" borderId="62" xfId="0" applyFont="1" applyBorder="1" applyAlignment="1">
      <alignment horizontal="left" vertical="center" wrapText="1"/>
    </xf>
    <xf numFmtId="0" fontId="2" fillId="0" borderId="61" xfId="0" applyFont="1" applyBorder="1" applyAlignment="1">
      <alignment horizontal="left" vertical="center" wrapText="1"/>
    </xf>
    <xf numFmtId="166" fontId="2" fillId="0" borderId="62" xfId="0" applyNumberFormat="1" applyFont="1" applyBorder="1" applyAlignment="1">
      <alignment horizontal="left" vertical="center" wrapText="1"/>
    </xf>
    <xf numFmtId="166" fontId="2" fillId="0" borderId="61" xfId="0" applyNumberFormat="1" applyFont="1" applyBorder="1" applyAlignment="1">
      <alignment horizontal="left"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1" xfId="0" applyFont="1" applyBorder="1" applyAlignment="1">
      <alignment horizontal="center" vertical="center" wrapText="1"/>
    </xf>
    <xf numFmtId="0" fontId="6" fillId="0" borderId="40" xfId="0" applyFont="1" applyBorder="1" applyAlignment="1">
      <alignment horizontal="left" vertical="center" wrapText="1"/>
    </xf>
    <xf numFmtId="0" fontId="11" fillId="0" borderId="42" xfId="0" applyFont="1" applyBorder="1" applyAlignment="1">
      <alignment horizontal="left" vertical="center" wrapText="1"/>
    </xf>
    <xf numFmtId="0" fontId="6" fillId="0" borderId="20" xfId="0" applyFont="1" applyBorder="1" applyAlignment="1">
      <alignment horizontal="left" vertical="center" wrapText="1"/>
    </xf>
    <xf numFmtId="0" fontId="7" fillId="0" borderId="20" xfId="0" applyFont="1" applyBorder="1" applyAlignment="1">
      <alignment horizontal="left" vertical="center" wrapText="1"/>
    </xf>
    <xf numFmtId="0" fontId="6" fillId="2" borderId="40"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2" fillId="2" borderId="38"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6" fillId="0" borderId="40" xfId="0" applyFont="1" applyBorder="1" applyAlignment="1">
      <alignment horizontal="left" vertical="top" wrapText="1"/>
    </xf>
    <xf numFmtId="0" fontId="11" fillId="0" borderId="42" xfId="0" applyFont="1" applyBorder="1" applyAlignment="1">
      <alignment horizontal="left" vertical="top" wrapText="1"/>
    </xf>
    <xf numFmtId="0" fontId="6" fillId="2" borderId="40" xfId="0" applyFont="1" applyFill="1" applyBorder="1" applyAlignment="1">
      <alignment horizontal="left" vertical="top" wrapText="1"/>
    </xf>
    <xf numFmtId="0" fontId="11" fillId="2" borderId="41" xfId="0" applyFont="1" applyFill="1" applyBorder="1" applyAlignment="1">
      <alignment horizontal="left" vertical="top" wrapText="1"/>
    </xf>
    <xf numFmtId="0" fontId="11" fillId="2" borderId="42" xfId="0" applyFont="1" applyFill="1" applyBorder="1" applyAlignment="1">
      <alignment horizontal="left" vertical="top" wrapText="1"/>
    </xf>
    <xf numFmtId="0" fontId="2" fillId="2" borderId="40"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15" xfId="0" applyFont="1" applyFill="1" applyBorder="1" applyAlignment="1">
      <alignment horizontal="left" vertical="center" wrapText="1"/>
    </xf>
    <xf numFmtId="177" fontId="4" fillId="3" borderId="62" xfId="5" applyNumberFormat="1" applyFont="1" applyFill="1" applyBorder="1" applyAlignment="1">
      <alignment horizontal="left" vertical="center" wrapText="1"/>
    </xf>
    <xf numFmtId="177" fontId="4" fillId="3" borderId="61" xfId="5" applyNumberFormat="1" applyFont="1" applyFill="1" applyBorder="1" applyAlignment="1">
      <alignment horizontal="left" vertical="center" wrapText="1"/>
    </xf>
    <xf numFmtId="0" fontId="2" fillId="0" borderId="60" xfId="0" applyFont="1" applyBorder="1" applyAlignment="1">
      <alignment vertical="top" wrapText="1"/>
    </xf>
    <xf numFmtId="0" fontId="2" fillId="0" borderId="66" xfId="0" applyFont="1" applyBorder="1" applyAlignment="1">
      <alignment vertical="top" wrapText="1"/>
    </xf>
    <xf numFmtId="0" fontId="6" fillId="0" borderId="67" xfId="0" applyFont="1" applyBorder="1" applyAlignment="1">
      <alignment vertical="top" wrapText="1"/>
    </xf>
    <xf numFmtId="0" fontId="6" fillId="0" borderId="68" xfId="0" applyFont="1" applyBorder="1" applyAlignment="1">
      <alignment vertical="top" wrapText="1"/>
    </xf>
    <xf numFmtId="0" fontId="6" fillId="0" borderId="69" xfId="0" applyFont="1" applyBorder="1" applyAlignment="1">
      <alignmen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2" fillId="2" borderId="58" xfId="16" applyFont="1" applyFill="1" applyBorder="1" applyAlignment="1">
      <alignment horizontal="center" wrapText="1"/>
    </xf>
    <xf numFmtId="0" fontId="5" fillId="2" borderId="58" xfId="0" applyFont="1" applyFill="1" applyBorder="1" applyAlignment="1">
      <alignment horizontal="left" vertical="center" wrapText="1"/>
    </xf>
    <xf numFmtId="164" fontId="4" fillId="3" borderId="58" xfId="5" applyNumberFormat="1" applyFont="1" applyFill="1" applyBorder="1" applyAlignment="1">
      <alignment horizontal="justify" vertical="center" wrapText="1"/>
    </xf>
    <xf numFmtId="0" fontId="2"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65"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164" fontId="2" fillId="0" borderId="46" xfId="0" applyNumberFormat="1" applyFont="1" applyBorder="1" applyAlignment="1">
      <alignment horizontal="left" vertical="center" wrapText="1"/>
    </xf>
    <xf numFmtId="164" fontId="2" fillId="0" borderId="18" xfId="0" applyNumberFormat="1" applyFont="1" applyBorder="1" applyAlignment="1">
      <alignment horizontal="left" vertical="center" wrapText="1"/>
    </xf>
    <xf numFmtId="0" fontId="3" fillId="0" borderId="69" xfId="0" applyFont="1" applyBorder="1" applyAlignment="1">
      <alignment vertical="top" wrapText="1"/>
    </xf>
    <xf numFmtId="0" fontId="3" fillId="2" borderId="58" xfId="5" applyFont="1" applyFill="1" applyBorder="1" applyAlignment="1">
      <alignment horizontal="left" vertical="center" wrapText="1"/>
    </xf>
    <xf numFmtId="0" fontId="2" fillId="2" borderId="58" xfId="5" applyFont="1" applyFill="1" applyBorder="1" applyAlignment="1">
      <alignment horizontal="left" vertical="center" wrapText="1"/>
    </xf>
    <xf numFmtId="0" fontId="2" fillId="2" borderId="77" xfId="0" applyFont="1" applyFill="1" applyBorder="1" applyAlignment="1">
      <alignment horizontal="left" vertical="top" wrapText="1"/>
    </xf>
    <xf numFmtId="0" fontId="2" fillId="0" borderId="1" xfId="0" applyFont="1" applyBorder="1" applyAlignment="1">
      <alignment wrapText="1"/>
    </xf>
    <xf numFmtId="0" fontId="2" fillId="5" borderId="1" xfId="0" applyFont="1" applyFill="1" applyBorder="1" applyAlignment="1">
      <alignment vertical="center" wrapText="1"/>
    </xf>
    <xf numFmtId="0" fontId="2" fillId="5" borderId="1" xfId="0" applyFont="1" applyFill="1" applyBorder="1" applyAlignment="1">
      <alignment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64" fontId="4" fillId="3" borderId="0" xfId="0" applyNumberFormat="1" applyFont="1" applyFill="1" applyAlignment="1">
      <alignment horizontal="justify" vertical="center" wrapText="1"/>
    </xf>
    <xf numFmtId="0" fontId="4" fillId="2" borderId="0" xfId="0" applyFont="1" applyFill="1" applyAlignment="1">
      <alignment horizontal="left" vertical="center" wrapText="1"/>
    </xf>
    <xf numFmtId="0" fontId="4" fillId="3" borderId="58" xfId="0" applyFont="1" applyFill="1" applyBorder="1" applyAlignment="1">
      <alignment horizontal="center" vertical="top" wrapText="1"/>
    </xf>
    <xf numFmtId="0" fontId="39" fillId="2" borderId="0" xfId="0" applyFont="1" applyFill="1" applyAlignment="1">
      <alignment vertical="center" wrapText="1"/>
    </xf>
    <xf numFmtId="164" fontId="39" fillId="3" borderId="0" xfId="0" applyNumberFormat="1" applyFont="1" applyFill="1" applyAlignment="1">
      <alignment horizontal="justify" vertical="center" wrapText="1"/>
    </xf>
    <xf numFmtId="0" fontId="39" fillId="2" borderId="0" xfId="0" applyFont="1" applyFill="1" applyAlignment="1">
      <alignment horizontal="left" vertical="center" wrapText="1"/>
    </xf>
    <xf numFmtId="0" fontId="39" fillId="0" borderId="0" xfId="0" applyFont="1" applyAlignment="1">
      <alignment horizontal="left" vertical="center" wrapText="1"/>
    </xf>
    <xf numFmtId="0" fontId="3" fillId="3" borderId="63" xfId="0" applyFont="1" applyFill="1" applyBorder="1" applyAlignment="1">
      <alignment horizontal="justify" vertical="center" wrapText="1"/>
    </xf>
    <xf numFmtId="0" fontId="8" fillId="0" borderId="59" xfId="0" applyFont="1" applyBorder="1" applyAlignment="1">
      <alignment horizontal="center" vertical="center" wrapText="1"/>
    </xf>
    <xf numFmtId="14" fontId="8" fillId="0" borderId="59" xfId="0" applyNumberFormat="1" applyFont="1" applyBorder="1" applyAlignment="1">
      <alignment horizontal="center" vertical="center" wrapText="1"/>
    </xf>
    <xf numFmtId="0" fontId="8" fillId="0" borderId="59" xfId="0" applyFont="1" applyBorder="1" applyAlignment="1">
      <alignment horizontal="left" vertical="center" wrapText="1"/>
    </xf>
    <xf numFmtId="14" fontId="8" fillId="0" borderId="58" xfId="0" applyNumberFormat="1" applyFont="1" applyBorder="1" applyAlignment="1">
      <alignment horizontal="center" vertical="center" wrapText="1"/>
    </xf>
    <xf numFmtId="0" fontId="8" fillId="0" borderId="58" xfId="0" applyFont="1" applyBorder="1" applyAlignment="1">
      <alignment horizontal="left" vertical="center" wrapText="1"/>
    </xf>
    <xf numFmtId="166" fontId="40" fillId="0" borderId="58" xfId="0" applyNumberFormat="1" applyFont="1" applyBorder="1" applyAlignment="1">
      <alignment horizontal="center"/>
    </xf>
    <xf numFmtId="0" fontId="41" fillId="0" borderId="0" xfId="0" applyFont="1" applyAlignment="1">
      <alignment horizontal="left" vertical="center" wrapText="1"/>
    </xf>
    <xf numFmtId="166" fontId="8" fillId="0" borderId="19" xfId="0" applyNumberFormat="1" applyFont="1" applyBorder="1" applyAlignment="1">
      <alignment horizontal="center" vertical="center"/>
    </xf>
    <xf numFmtId="9" fontId="4" fillId="5" borderId="58" xfId="0" applyNumberFormat="1" applyFont="1" applyFill="1" applyBorder="1" applyAlignment="1">
      <alignment horizontal="center" vertical="center" wrapText="1"/>
    </xf>
    <xf numFmtId="5" fontId="42" fillId="0" borderId="19" xfId="0" applyNumberFormat="1" applyFont="1" applyBorder="1" applyAlignment="1">
      <alignment horizontal="center" vertical="center"/>
    </xf>
    <xf numFmtId="14" fontId="2" fillId="2" borderId="58" xfId="0" applyNumberFormat="1" applyFont="1" applyFill="1" applyBorder="1" applyAlignment="1">
      <alignment horizontal="center" vertical="center" wrapText="1"/>
    </xf>
  </cellXfs>
  <cellStyles count="20">
    <cellStyle name="Millares" xfId="11" builtinId="3"/>
    <cellStyle name="Millares [0]" xfId="1" builtinId="6"/>
    <cellStyle name="Millares [0] 2" xfId="6" xr:uid="{5559B0B2-4B20-40A2-BA20-86A84B3A0D56}"/>
    <cellStyle name="Moneda" xfId="2" builtinId="4"/>
    <cellStyle name="Moneda [0]" xfId="7" builtinId="7"/>
    <cellStyle name="Moneda 2" xfId="4" xr:uid="{364DF713-375C-44F7-B533-BAFF1BC27A8A}"/>
    <cellStyle name="Moneda 45 2" xfId="15" xr:uid="{C0D766A4-F0E8-4268-A105-7DFE9DF0BC71}"/>
    <cellStyle name="Moneda 6" xfId="18" xr:uid="{AF839278-1F75-4B06-A571-02D46E6FDF24}"/>
    <cellStyle name="Normal" xfId="0" builtinId="0"/>
    <cellStyle name="Normal 10" xfId="12" xr:uid="{CC711E7A-619F-412C-9CD9-78DD19C5CB65}"/>
    <cellStyle name="Normal 2" xfId="5" xr:uid="{BCB5CB3C-D2B8-42D2-B61E-1CF760D9EF3E}"/>
    <cellStyle name="Normal 2 2" xfId="8" xr:uid="{06A91826-B721-454E-9351-F247C2DC37EF}"/>
    <cellStyle name="Normal 21" xfId="17" xr:uid="{832D7BBE-FD29-498A-8A03-44A1C31308A5}"/>
    <cellStyle name="Normal 3" xfId="16" xr:uid="{7E7396EF-C42E-4CB1-A8AB-A89C279CFF52}"/>
    <cellStyle name="Normal 3 2 2 3" xfId="19" xr:uid="{E9F38574-85DC-4C32-85A3-974B7CD1970D}"/>
    <cellStyle name="Normal 4" xfId="9" xr:uid="{3052E239-E6D8-4D8E-9BA9-CFB35D33BE9F}"/>
    <cellStyle name="Normal 5" xfId="13" xr:uid="{C1F58570-42B0-4982-A9DE-C28A6C65D74E}"/>
    <cellStyle name="Normal 7" xfId="10" xr:uid="{1B54A5BB-EF9F-4BC0-811B-3BD9051565B0}"/>
    <cellStyle name="Porcentaje" xfId="3" builtinId="5"/>
    <cellStyle name="Porcentaje 2" xfId="14" xr:uid="{ADB504ED-1AF4-42CB-81FB-3914C912ABFE}"/>
  </cellStyles>
  <dxfs count="7">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s>
  <tableStyles count="0" defaultTableStyle="TableStyleMedium2" defaultPivotStyle="PivotStyleLight16"/>
  <colors>
    <mruColors>
      <color rgb="FF2D7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6-PLAN INS. CAPACITACION'!A1"/><Relationship Id="rId13" Type="http://schemas.openxmlformats.org/officeDocument/2006/relationships/hyperlink" Target="#'11-P TRATAMIENTO RIESGOS S. INF'!A1"/><Relationship Id="rId3" Type="http://schemas.openxmlformats.org/officeDocument/2006/relationships/hyperlink" Target="#'1-PLAN INS ARCHIVOS PINAR'!A1"/><Relationship Id="rId7" Type="http://schemas.openxmlformats.org/officeDocument/2006/relationships/hyperlink" Target="#'5-PLAN EST. TALENTO HUMANO '!A1"/><Relationship Id="rId12" Type="http://schemas.openxmlformats.org/officeDocument/2006/relationships/hyperlink" Target="#'10-P.E.T.I'!A1"/><Relationship Id="rId2" Type="http://schemas.openxmlformats.org/officeDocument/2006/relationships/image" Target="../media/image1.emf"/><Relationship Id="rId16" Type="http://schemas.openxmlformats.org/officeDocument/2006/relationships/hyperlink" Target="#'14-INICIATIVAS ESTRAT&#201;GICAS'!A1"/><Relationship Id="rId1" Type="http://schemas.openxmlformats.org/officeDocument/2006/relationships/hyperlink" Target="#Hoja2!A1"/><Relationship Id="rId6" Type="http://schemas.openxmlformats.org/officeDocument/2006/relationships/hyperlink" Target="#'4-PLAN PREVISI&#211;N REC. HUMANOS'!A1"/><Relationship Id="rId11" Type="http://schemas.openxmlformats.org/officeDocument/2006/relationships/hyperlink" Target="#'9-PROGRAMA DE TRANSPARENCIA'!A1"/><Relationship Id="rId5" Type="http://schemas.openxmlformats.org/officeDocument/2006/relationships/hyperlink" Target="#'3-PLAN ANUAL DE VACANTES'!A1"/><Relationship Id="rId15" Type="http://schemas.openxmlformats.org/officeDocument/2006/relationships/hyperlink" Target="#'13-P.E.I.'!A1"/><Relationship Id="rId10" Type="http://schemas.openxmlformats.org/officeDocument/2006/relationships/hyperlink" Target="#'8-PLAN SEG. SALUD EN EL TRABAJO'!A1"/><Relationship Id="rId4" Type="http://schemas.openxmlformats.org/officeDocument/2006/relationships/hyperlink" Target="https://www.policia.gov.co/contratacion/plan-adquisiciones" TargetMode="External"/><Relationship Id="rId9" Type="http://schemas.openxmlformats.org/officeDocument/2006/relationships/hyperlink" Target="#'7-PLAN INSENTIVO INSTITUCIONAL '!A1"/><Relationship Id="rId14" Type="http://schemas.openxmlformats.org/officeDocument/2006/relationships/hyperlink" Target="#'12-P SEG. Y PRIVACIDAD INFORMAC'!A1"/></Relationships>
</file>

<file path=xl/drawings/_rels/drawing10.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8" Type="http://schemas.openxmlformats.org/officeDocument/2006/relationships/hyperlink" Target="#DIPRO_OE11_EC2IE8!A1"/><Relationship Id="rId13" Type="http://schemas.openxmlformats.org/officeDocument/2006/relationships/hyperlink" Target="#DIRAN_OE5_EC2IE15!A1"/><Relationship Id="rId3" Type="http://schemas.openxmlformats.org/officeDocument/2006/relationships/hyperlink" Target="#DIRAN_OE8_EC2IE2!A1"/><Relationship Id="rId7" Type="http://schemas.openxmlformats.org/officeDocument/2006/relationships/hyperlink" Target="#DIPRO_OE8_EC2IE7!A1"/><Relationship Id="rId12" Type="http://schemas.openxmlformats.org/officeDocument/2006/relationships/hyperlink" Target="#ORECI_OE5_EC2IE14!A1"/><Relationship Id="rId17" Type="http://schemas.openxmlformats.org/officeDocument/2006/relationships/hyperlink" Target="#JESEP_OE11_EC2IE9!A1"/><Relationship Id="rId2" Type="http://schemas.openxmlformats.org/officeDocument/2006/relationships/hyperlink" Target="#'MENU PRINCIPAL'!A1"/><Relationship Id="rId16" Type="http://schemas.openxmlformats.org/officeDocument/2006/relationships/hyperlink" Target="#' DITAH_OE1_EC2IE19'!A1"/><Relationship Id="rId1" Type="http://schemas.openxmlformats.org/officeDocument/2006/relationships/image" Target="../media/image4.emf"/><Relationship Id="rId6" Type="http://schemas.openxmlformats.org/officeDocument/2006/relationships/hyperlink" Target="#DIJIN_OE8_EC2IE6!A1"/><Relationship Id="rId11" Type="http://schemas.openxmlformats.org/officeDocument/2006/relationships/hyperlink" Target="#DICAR_OE9_EC2IE13!A1"/><Relationship Id="rId5" Type="http://schemas.openxmlformats.org/officeDocument/2006/relationships/hyperlink" Target="#DIRAN_OE8_EC2IE4!A1"/><Relationship Id="rId15" Type="http://schemas.openxmlformats.org/officeDocument/2006/relationships/hyperlink" Target="#DIFRA_OE1_EC2IE18!A1"/><Relationship Id="rId10" Type="http://schemas.openxmlformats.org/officeDocument/2006/relationships/hyperlink" Target="#DICAR_OE9_EC2IE12!A1"/><Relationship Id="rId4" Type="http://schemas.openxmlformats.org/officeDocument/2006/relationships/hyperlink" Target="#DIJIN_OE8_EC2IE3!A1"/><Relationship Id="rId9" Type="http://schemas.openxmlformats.org/officeDocument/2006/relationships/hyperlink" Target="#DIBIE_OE1_EC2IE11!A1"/><Relationship Id="rId14" Type="http://schemas.openxmlformats.org/officeDocument/2006/relationships/hyperlink" Target="#'DIEPO_OE2_EC2IE16-17'!A1"/></Relationships>
</file>

<file path=xl/drawings/_rels/drawing14.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2" Type="http://schemas.openxmlformats.org/officeDocument/2006/relationships/hyperlink" Target="#'14-INICIATIVAS ESTRAT&#201;GICAS'!A1"/><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8" Type="http://schemas.openxmlformats.org/officeDocument/2006/relationships/hyperlink" Target="#CENEP_OE2!A1"/><Relationship Id="rId13" Type="http://schemas.openxmlformats.org/officeDocument/2006/relationships/hyperlink" Target="#DIFRA_OE4!A1"/><Relationship Id="rId18" Type="http://schemas.openxmlformats.org/officeDocument/2006/relationships/hyperlink" Target="#DIJIN_OE6!A1"/><Relationship Id="rId26" Type="http://schemas.openxmlformats.org/officeDocument/2006/relationships/hyperlink" Target="#DIPOL_OE9!A1"/><Relationship Id="rId3" Type="http://schemas.openxmlformats.org/officeDocument/2006/relationships/hyperlink" Target="#DIBIE_OE1!A1"/><Relationship Id="rId21" Type="http://schemas.openxmlformats.org/officeDocument/2006/relationships/hyperlink" Target="#DICAR_OE7!A1"/><Relationship Id="rId7" Type="http://schemas.openxmlformats.org/officeDocument/2006/relationships/hyperlink" Target="#INGER_OE1!A1"/><Relationship Id="rId12" Type="http://schemas.openxmlformats.org/officeDocument/2006/relationships/hyperlink" Target="#JESEP_OE3!A1"/><Relationship Id="rId17" Type="http://schemas.openxmlformats.org/officeDocument/2006/relationships/hyperlink" Target="#ORECI_OE5!A1"/><Relationship Id="rId25" Type="http://schemas.openxmlformats.org/officeDocument/2006/relationships/hyperlink" Target="#DIRAN_OE8!A1"/><Relationship Id="rId2" Type="http://schemas.openxmlformats.org/officeDocument/2006/relationships/hyperlink" Target="#'MENU PRINCIPAL'!A1"/><Relationship Id="rId16" Type="http://schemas.openxmlformats.org/officeDocument/2006/relationships/hyperlink" Target="#DIRAN_OE5!A1"/><Relationship Id="rId20" Type="http://schemas.openxmlformats.org/officeDocument/2006/relationships/hyperlink" Target="#DISAN_OE6!A1"/><Relationship Id="rId29" Type="http://schemas.openxmlformats.org/officeDocument/2006/relationships/hyperlink" Target="#CODEH_OE10!A1"/><Relationship Id="rId1" Type="http://schemas.openxmlformats.org/officeDocument/2006/relationships/image" Target="../media/image5.emf"/><Relationship Id="rId6" Type="http://schemas.openxmlformats.org/officeDocument/2006/relationships/hyperlink" Target="#DISAN_OE1!A1"/><Relationship Id="rId11" Type="http://schemas.openxmlformats.org/officeDocument/2006/relationships/hyperlink" Target="#DIPRO_OE3!A1"/><Relationship Id="rId24" Type="http://schemas.openxmlformats.org/officeDocument/2006/relationships/hyperlink" Target="#DIPOL_OE8!A1"/><Relationship Id="rId5" Type="http://schemas.openxmlformats.org/officeDocument/2006/relationships/hyperlink" Target="#DIRAN_OE1!A1"/><Relationship Id="rId15" Type="http://schemas.openxmlformats.org/officeDocument/2006/relationships/hyperlink" Target="#DICAR_OE5!A1"/><Relationship Id="rId23" Type="http://schemas.openxmlformats.org/officeDocument/2006/relationships/hyperlink" Target="#DIASE_OE8!A1"/><Relationship Id="rId28" Type="http://schemas.openxmlformats.org/officeDocument/2006/relationships/hyperlink" Target="#JESEP_OE11!A1"/><Relationship Id="rId10" Type="http://schemas.openxmlformats.org/officeDocument/2006/relationships/hyperlink" Target="#DIEPO_OE2!A1"/><Relationship Id="rId19" Type="http://schemas.openxmlformats.org/officeDocument/2006/relationships/hyperlink" Target="#DIPOL_OE6!A1"/><Relationship Id="rId4" Type="http://schemas.openxmlformats.org/officeDocument/2006/relationships/hyperlink" Target="#DINCO_OE1!A1"/><Relationship Id="rId9" Type="http://schemas.openxmlformats.org/officeDocument/2006/relationships/hyperlink" Target="#DITAH_OE2!A1"/><Relationship Id="rId14" Type="http://schemas.openxmlformats.org/officeDocument/2006/relationships/hyperlink" Target="#DILOF_OE4!A1"/><Relationship Id="rId22" Type="http://schemas.openxmlformats.org/officeDocument/2006/relationships/hyperlink" Target="#UNIPEP_OE7!A1"/><Relationship Id="rId27" Type="http://schemas.openxmlformats.org/officeDocument/2006/relationships/hyperlink" Target="#DICAR_OE9!A1"/><Relationship Id="rId30" Type="http://schemas.openxmlformats.org/officeDocument/2006/relationships/hyperlink" Target="#COEST_OE12!A1"/></Relationships>
</file>

<file path=xl/drawings/_rels/drawing3.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hyperlink" Target="https://www.policia.gov.co/contratacion/plan-adquisiciones" TargetMode="External"/><Relationship Id="rId7" Type="http://schemas.openxmlformats.org/officeDocument/2006/relationships/hyperlink" Target="#'8-PLAN SEG. SALUD EN EL TRABAJO'!A1"/><Relationship Id="rId2" Type="http://schemas.openxmlformats.org/officeDocument/2006/relationships/hyperlink" Target="#'MENU PRINCIPAL'!A1"/><Relationship Id="rId1" Type="http://schemas.openxmlformats.org/officeDocument/2006/relationships/image" Target="../media/image3.emf"/><Relationship Id="rId6" Type="http://schemas.openxmlformats.org/officeDocument/2006/relationships/hyperlink" Target="#'7-PLAN INSENTIVO INSTITUCIONAL '!A1"/><Relationship Id="rId5" Type="http://schemas.openxmlformats.org/officeDocument/2006/relationships/hyperlink" Target="#'6-PLAN INS. CAPACITACION'!A1"/><Relationship Id="rId4" Type="http://schemas.openxmlformats.org/officeDocument/2006/relationships/hyperlink" Target="#'4-PLAN PREVISI&#211;N REC. HUMANOS'!A1"/></Relationships>
</file>

<file path=xl/drawings/_rels/drawing50.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1.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2.jpeg"/><Relationship Id="rId4" Type="http://schemas.openxmlformats.org/officeDocument/2006/relationships/hyperlink" Target="#'13-P.E.I.'!A1"/></Relationships>
</file>

<file path=xl/drawings/_rels/drawing53.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4.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9.jpeg"/></Relationships>
</file>

<file path=xl/drawings/_rels/drawing55.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6.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7.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10.jpeg"/></Relationships>
</file>

<file path=xl/drawings/_rels/drawing58.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59.xml.rels><?xml version="1.0" encoding="UTF-8" standalone="yes"?>
<Relationships xmlns="http://schemas.openxmlformats.org/package/2006/relationships"><Relationship Id="rId2" Type="http://schemas.openxmlformats.org/officeDocument/2006/relationships/hyperlink" Target="#'13-P.E.I.'!A1"/><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hyperlink" Target="#'MENU PRINCIPAL'!A1"/><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25</xdr:col>
      <xdr:colOff>212912</xdr:colOff>
      <xdr:row>55</xdr:row>
      <xdr:rowOff>112058</xdr:rowOff>
    </xdr:to>
    <xdr:sp macro="" textlink="">
      <xdr:nvSpPr>
        <xdr:cNvPr id="113" name="Rectángulo 112">
          <a:extLst>
            <a:ext uri="{FF2B5EF4-FFF2-40B4-BE49-F238E27FC236}">
              <a16:creationId xmlns:a16="http://schemas.microsoft.com/office/drawing/2014/main" id="{4368EC75-5A03-BDBC-D166-580737B4812F}"/>
            </a:ext>
          </a:extLst>
        </xdr:cNvPr>
        <xdr:cNvSpPr/>
      </xdr:nvSpPr>
      <xdr:spPr>
        <a:xfrm>
          <a:off x="0" y="0"/>
          <a:ext cx="19487030" cy="10432676"/>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201083</xdr:colOff>
      <xdr:row>5</xdr:row>
      <xdr:rowOff>158750</xdr:rowOff>
    </xdr:from>
    <xdr:to>
      <xdr:col>7</xdr:col>
      <xdr:colOff>232833</xdr:colOff>
      <xdr:row>9</xdr:row>
      <xdr:rowOff>42333</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507FFEC9-CAE2-100C-6A4D-797AA01C6594}"/>
            </a:ext>
          </a:extLst>
        </xdr:cNvPr>
        <xdr:cNvSpPr/>
      </xdr:nvSpPr>
      <xdr:spPr>
        <a:xfrm>
          <a:off x="3249083" y="1111250"/>
          <a:ext cx="2317750" cy="645583"/>
        </a:xfrm>
        <a:prstGeom prst="roundRect">
          <a:avLst/>
        </a:prstGeom>
        <a:solidFill>
          <a:schemeClr val="accent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kern="1200"/>
        </a:p>
      </xdr:txBody>
    </xdr:sp>
    <xdr:clientData/>
  </xdr:twoCellAnchor>
  <xdr:twoCellAnchor editAs="oneCell">
    <xdr:from>
      <xdr:col>0</xdr:col>
      <xdr:colOff>0</xdr:colOff>
      <xdr:row>0</xdr:row>
      <xdr:rowOff>0</xdr:rowOff>
    </xdr:from>
    <xdr:to>
      <xdr:col>16</xdr:col>
      <xdr:colOff>292854</xdr:colOff>
      <xdr:row>39</xdr:row>
      <xdr:rowOff>0</xdr:rowOff>
    </xdr:to>
    <xdr:pic>
      <xdr:nvPicPr>
        <xdr:cNvPr id="111" name="Imagen 110">
          <a:extLst>
            <a:ext uri="{FF2B5EF4-FFF2-40B4-BE49-F238E27FC236}">
              <a16:creationId xmlns:a16="http://schemas.microsoft.com/office/drawing/2014/main" id="{0A25ACCE-5933-B90F-3F25-F6667FB5EBF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673"/>
        <a:stretch/>
      </xdr:blipFill>
      <xdr:spPr bwMode="auto">
        <a:xfrm>
          <a:off x="0" y="0"/>
          <a:ext cx="12702568" cy="7266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476249</xdr:colOff>
      <xdr:row>5</xdr:row>
      <xdr:rowOff>85725</xdr:rowOff>
    </xdr:from>
    <xdr:to>
      <xdr:col>6</xdr:col>
      <xdr:colOff>219074</xdr:colOff>
      <xdr:row>8</xdr:row>
      <xdr:rowOff>133350</xdr:rowOff>
    </xdr:to>
    <xdr:sp macro="" textlink="">
      <xdr:nvSpPr>
        <xdr:cNvPr id="112" name="Rectángulo: esquinas redondeadas 111">
          <a:hlinkClick xmlns:r="http://schemas.openxmlformats.org/officeDocument/2006/relationships" r:id="rId3"/>
          <a:extLst>
            <a:ext uri="{FF2B5EF4-FFF2-40B4-BE49-F238E27FC236}">
              <a16:creationId xmlns:a16="http://schemas.microsoft.com/office/drawing/2014/main" id="{708EE4A2-5E48-9B93-DEB3-9CFFDB3290F6}"/>
            </a:ext>
          </a:extLst>
        </xdr:cNvPr>
        <xdr:cNvSpPr/>
      </xdr:nvSpPr>
      <xdr:spPr>
        <a:xfrm>
          <a:off x="2762249" y="103822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533399</xdr:colOff>
      <xdr:row>9</xdr:row>
      <xdr:rowOff>66675</xdr:rowOff>
    </xdr:from>
    <xdr:to>
      <xdr:col>5</xdr:col>
      <xdr:colOff>276224</xdr:colOff>
      <xdr:row>12</xdr:row>
      <xdr:rowOff>114300</xdr:rowOff>
    </xdr:to>
    <xdr:sp macro="" textlink="">
      <xdr:nvSpPr>
        <xdr:cNvPr id="114" name="Rectángulo: esquinas redondeadas 113">
          <a:hlinkClick xmlns:r="http://schemas.openxmlformats.org/officeDocument/2006/relationships" r:id="rId4"/>
          <a:extLst>
            <a:ext uri="{FF2B5EF4-FFF2-40B4-BE49-F238E27FC236}">
              <a16:creationId xmlns:a16="http://schemas.microsoft.com/office/drawing/2014/main" id="{A6303E98-4146-B865-245D-65C5DF3CBED7}"/>
            </a:ext>
          </a:extLst>
        </xdr:cNvPr>
        <xdr:cNvSpPr/>
      </xdr:nvSpPr>
      <xdr:spPr>
        <a:xfrm>
          <a:off x="2057399" y="178117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85724</xdr:colOff>
      <xdr:row>13</xdr:row>
      <xdr:rowOff>28575</xdr:rowOff>
    </xdr:from>
    <xdr:to>
      <xdr:col>4</xdr:col>
      <xdr:colOff>590549</xdr:colOff>
      <xdr:row>16</xdr:row>
      <xdr:rowOff>76200</xdr:rowOff>
    </xdr:to>
    <xdr:sp macro="" textlink="">
      <xdr:nvSpPr>
        <xdr:cNvPr id="115" name="Rectángulo: esquinas redondeadas 114">
          <a:hlinkClick xmlns:r="http://schemas.openxmlformats.org/officeDocument/2006/relationships" r:id="rId5"/>
          <a:extLst>
            <a:ext uri="{FF2B5EF4-FFF2-40B4-BE49-F238E27FC236}">
              <a16:creationId xmlns:a16="http://schemas.microsoft.com/office/drawing/2014/main" id="{CAC36665-8228-2EF0-10EA-38D218D877FD}"/>
            </a:ext>
          </a:extLst>
        </xdr:cNvPr>
        <xdr:cNvSpPr/>
      </xdr:nvSpPr>
      <xdr:spPr>
        <a:xfrm>
          <a:off x="1609724" y="250507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609599</xdr:colOff>
      <xdr:row>17</xdr:row>
      <xdr:rowOff>57150</xdr:rowOff>
    </xdr:from>
    <xdr:to>
      <xdr:col>4</xdr:col>
      <xdr:colOff>352424</xdr:colOff>
      <xdr:row>20</xdr:row>
      <xdr:rowOff>104775</xdr:rowOff>
    </xdr:to>
    <xdr:sp macro="" textlink="">
      <xdr:nvSpPr>
        <xdr:cNvPr id="116" name="Rectángulo: esquinas redondeadas 115">
          <a:hlinkClick xmlns:r="http://schemas.openxmlformats.org/officeDocument/2006/relationships" r:id="rId6"/>
          <a:extLst>
            <a:ext uri="{FF2B5EF4-FFF2-40B4-BE49-F238E27FC236}">
              <a16:creationId xmlns:a16="http://schemas.microsoft.com/office/drawing/2014/main" id="{6AA76137-1883-B028-246E-0AEFA28B623A}"/>
            </a:ext>
          </a:extLst>
        </xdr:cNvPr>
        <xdr:cNvSpPr/>
      </xdr:nvSpPr>
      <xdr:spPr>
        <a:xfrm>
          <a:off x="1371599" y="3295650"/>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685799</xdr:colOff>
      <xdr:row>21</xdr:row>
      <xdr:rowOff>66675</xdr:rowOff>
    </xdr:from>
    <xdr:to>
      <xdr:col>4</xdr:col>
      <xdr:colOff>428624</xdr:colOff>
      <xdr:row>24</xdr:row>
      <xdr:rowOff>114300</xdr:rowOff>
    </xdr:to>
    <xdr:sp macro="" textlink="">
      <xdr:nvSpPr>
        <xdr:cNvPr id="117" name="Rectángulo: esquinas redondeadas 116">
          <a:hlinkClick xmlns:r="http://schemas.openxmlformats.org/officeDocument/2006/relationships" r:id="rId7"/>
          <a:extLst>
            <a:ext uri="{FF2B5EF4-FFF2-40B4-BE49-F238E27FC236}">
              <a16:creationId xmlns:a16="http://schemas.microsoft.com/office/drawing/2014/main" id="{4DA23F31-3D55-F4EE-4502-378EDD89EC33}"/>
            </a:ext>
          </a:extLst>
        </xdr:cNvPr>
        <xdr:cNvSpPr/>
      </xdr:nvSpPr>
      <xdr:spPr>
        <a:xfrm>
          <a:off x="1447799" y="406717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333374</xdr:colOff>
      <xdr:row>25</xdr:row>
      <xdr:rowOff>142875</xdr:rowOff>
    </xdr:from>
    <xdr:to>
      <xdr:col>5</xdr:col>
      <xdr:colOff>76199</xdr:colOff>
      <xdr:row>29</xdr:row>
      <xdr:rowOff>0</xdr:rowOff>
    </xdr:to>
    <xdr:sp macro="" textlink="">
      <xdr:nvSpPr>
        <xdr:cNvPr id="119" name="Rectángulo: esquinas redondeadas 118">
          <a:hlinkClick xmlns:r="http://schemas.openxmlformats.org/officeDocument/2006/relationships" r:id="rId8"/>
          <a:extLst>
            <a:ext uri="{FF2B5EF4-FFF2-40B4-BE49-F238E27FC236}">
              <a16:creationId xmlns:a16="http://schemas.microsoft.com/office/drawing/2014/main" id="{F60AF662-906F-5C77-B644-CFD6BB63A70B}"/>
            </a:ext>
          </a:extLst>
        </xdr:cNvPr>
        <xdr:cNvSpPr/>
      </xdr:nvSpPr>
      <xdr:spPr>
        <a:xfrm>
          <a:off x="1857374" y="490537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95249</xdr:colOff>
      <xdr:row>29</xdr:row>
      <xdr:rowOff>123825</xdr:rowOff>
    </xdr:from>
    <xdr:to>
      <xdr:col>5</xdr:col>
      <xdr:colOff>600074</xdr:colOff>
      <xdr:row>32</xdr:row>
      <xdr:rowOff>171450</xdr:rowOff>
    </xdr:to>
    <xdr:sp macro="" textlink="">
      <xdr:nvSpPr>
        <xdr:cNvPr id="120" name="Rectángulo: esquinas redondeadas 119">
          <a:hlinkClick xmlns:r="http://schemas.openxmlformats.org/officeDocument/2006/relationships" r:id="rId9"/>
          <a:extLst>
            <a:ext uri="{FF2B5EF4-FFF2-40B4-BE49-F238E27FC236}">
              <a16:creationId xmlns:a16="http://schemas.microsoft.com/office/drawing/2014/main" id="{93B829C7-1BAE-9D69-2FE7-3C1393112B2E}"/>
            </a:ext>
          </a:extLst>
        </xdr:cNvPr>
        <xdr:cNvSpPr/>
      </xdr:nvSpPr>
      <xdr:spPr>
        <a:xfrm>
          <a:off x="2381249" y="564832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190499</xdr:colOff>
      <xdr:row>6</xdr:row>
      <xdr:rowOff>0</xdr:rowOff>
    </xdr:from>
    <xdr:to>
      <xdr:col>12</xdr:col>
      <xdr:colOff>695324</xdr:colOff>
      <xdr:row>9</xdr:row>
      <xdr:rowOff>47625</xdr:rowOff>
    </xdr:to>
    <xdr:sp macro="" textlink="">
      <xdr:nvSpPr>
        <xdr:cNvPr id="121" name="Rectángulo: esquinas redondeadas 120">
          <a:hlinkClick xmlns:r="http://schemas.openxmlformats.org/officeDocument/2006/relationships" r:id="rId10"/>
          <a:extLst>
            <a:ext uri="{FF2B5EF4-FFF2-40B4-BE49-F238E27FC236}">
              <a16:creationId xmlns:a16="http://schemas.microsoft.com/office/drawing/2014/main" id="{65C38BA6-A7AC-3B16-476B-23A1778CFD7B}"/>
            </a:ext>
          </a:extLst>
        </xdr:cNvPr>
        <xdr:cNvSpPr/>
      </xdr:nvSpPr>
      <xdr:spPr>
        <a:xfrm>
          <a:off x="7810499" y="1143000"/>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219074</xdr:colOff>
      <xdr:row>9</xdr:row>
      <xdr:rowOff>114300</xdr:rowOff>
    </xdr:from>
    <xdr:to>
      <xdr:col>13</xdr:col>
      <xdr:colOff>723899</xdr:colOff>
      <xdr:row>12</xdr:row>
      <xdr:rowOff>161925</xdr:rowOff>
    </xdr:to>
    <xdr:sp macro="" textlink="">
      <xdr:nvSpPr>
        <xdr:cNvPr id="122" name="Rectángulo: esquinas redondeadas 121">
          <a:hlinkClick xmlns:r="http://schemas.openxmlformats.org/officeDocument/2006/relationships" r:id="rId11"/>
          <a:extLst>
            <a:ext uri="{FF2B5EF4-FFF2-40B4-BE49-F238E27FC236}">
              <a16:creationId xmlns:a16="http://schemas.microsoft.com/office/drawing/2014/main" id="{A7E86504-03E1-13DF-4CC3-AB95A4B8A939}"/>
            </a:ext>
          </a:extLst>
        </xdr:cNvPr>
        <xdr:cNvSpPr/>
      </xdr:nvSpPr>
      <xdr:spPr>
        <a:xfrm>
          <a:off x="8601074" y="1828800"/>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657224</xdr:colOff>
      <xdr:row>13</xdr:row>
      <xdr:rowOff>28575</xdr:rowOff>
    </xdr:from>
    <xdr:to>
      <xdr:col>14</xdr:col>
      <xdr:colOff>400049</xdr:colOff>
      <xdr:row>16</xdr:row>
      <xdr:rowOff>76200</xdr:rowOff>
    </xdr:to>
    <xdr:sp macro="" textlink="">
      <xdr:nvSpPr>
        <xdr:cNvPr id="123" name="Rectángulo: esquinas redondeadas 122">
          <a:hlinkClick xmlns:r="http://schemas.openxmlformats.org/officeDocument/2006/relationships" r:id="rId12"/>
          <a:extLst>
            <a:ext uri="{FF2B5EF4-FFF2-40B4-BE49-F238E27FC236}">
              <a16:creationId xmlns:a16="http://schemas.microsoft.com/office/drawing/2014/main" id="{46CF96B0-F419-67A2-F89B-AE5319A1AF5D}"/>
            </a:ext>
          </a:extLst>
        </xdr:cNvPr>
        <xdr:cNvSpPr/>
      </xdr:nvSpPr>
      <xdr:spPr>
        <a:xfrm>
          <a:off x="9039224" y="250507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219074</xdr:colOff>
      <xdr:row>17</xdr:row>
      <xdr:rowOff>38100</xdr:rowOff>
    </xdr:from>
    <xdr:to>
      <xdr:col>14</xdr:col>
      <xdr:colOff>723899</xdr:colOff>
      <xdr:row>20</xdr:row>
      <xdr:rowOff>85725</xdr:rowOff>
    </xdr:to>
    <xdr:sp macro="" textlink="">
      <xdr:nvSpPr>
        <xdr:cNvPr id="124" name="Rectángulo: esquinas redondeadas 123">
          <a:hlinkClick xmlns:r="http://schemas.openxmlformats.org/officeDocument/2006/relationships" r:id="rId13"/>
          <a:extLst>
            <a:ext uri="{FF2B5EF4-FFF2-40B4-BE49-F238E27FC236}">
              <a16:creationId xmlns:a16="http://schemas.microsoft.com/office/drawing/2014/main" id="{AFC77625-FA9F-AD2B-4DB3-F2BA0964B68A}"/>
            </a:ext>
          </a:extLst>
        </xdr:cNvPr>
        <xdr:cNvSpPr/>
      </xdr:nvSpPr>
      <xdr:spPr>
        <a:xfrm>
          <a:off x="9363074" y="3276600"/>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190499</xdr:colOff>
      <xdr:row>21</xdr:row>
      <xdr:rowOff>104775</xdr:rowOff>
    </xdr:from>
    <xdr:to>
      <xdr:col>14</xdr:col>
      <xdr:colOff>695324</xdr:colOff>
      <xdr:row>24</xdr:row>
      <xdr:rowOff>152400</xdr:rowOff>
    </xdr:to>
    <xdr:sp macro="" textlink="">
      <xdr:nvSpPr>
        <xdr:cNvPr id="125" name="Rectángulo: esquinas redondeadas 124">
          <a:hlinkClick xmlns:r="http://schemas.openxmlformats.org/officeDocument/2006/relationships" r:id="rId14"/>
          <a:extLst>
            <a:ext uri="{FF2B5EF4-FFF2-40B4-BE49-F238E27FC236}">
              <a16:creationId xmlns:a16="http://schemas.microsoft.com/office/drawing/2014/main" id="{230925BC-0790-20B7-8DCB-4B0F276F3177}"/>
            </a:ext>
          </a:extLst>
        </xdr:cNvPr>
        <xdr:cNvSpPr/>
      </xdr:nvSpPr>
      <xdr:spPr>
        <a:xfrm>
          <a:off x="9334499" y="410527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447674</xdr:colOff>
      <xdr:row>25</xdr:row>
      <xdr:rowOff>38100</xdr:rowOff>
    </xdr:from>
    <xdr:to>
      <xdr:col>14</xdr:col>
      <xdr:colOff>190499</xdr:colOff>
      <xdr:row>28</xdr:row>
      <xdr:rowOff>85725</xdr:rowOff>
    </xdr:to>
    <xdr:sp macro="" textlink="">
      <xdr:nvSpPr>
        <xdr:cNvPr id="126" name="Rectángulo: esquinas redondeadas 125">
          <a:hlinkClick xmlns:r="http://schemas.openxmlformats.org/officeDocument/2006/relationships" r:id="rId15"/>
          <a:extLst>
            <a:ext uri="{FF2B5EF4-FFF2-40B4-BE49-F238E27FC236}">
              <a16:creationId xmlns:a16="http://schemas.microsoft.com/office/drawing/2014/main" id="{02C1DC0B-1581-D1DC-C8C0-849C11FB2D8B}"/>
            </a:ext>
          </a:extLst>
        </xdr:cNvPr>
        <xdr:cNvSpPr/>
      </xdr:nvSpPr>
      <xdr:spPr>
        <a:xfrm>
          <a:off x="8829674" y="4800600"/>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523874</xdr:colOff>
      <xdr:row>29</xdr:row>
      <xdr:rowOff>66675</xdr:rowOff>
    </xdr:from>
    <xdr:to>
      <xdr:col>13</xdr:col>
      <xdr:colOff>266699</xdr:colOff>
      <xdr:row>32</xdr:row>
      <xdr:rowOff>114300</xdr:rowOff>
    </xdr:to>
    <xdr:sp macro="" textlink="">
      <xdr:nvSpPr>
        <xdr:cNvPr id="127" name="Rectángulo: esquinas redondeadas 126">
          <a:hlinkClick xmlns:r="http://schemas.openxmlformats.org/officeDocument/2006/relationships" r:id="rId16"/>
          <a:extLst>
            <a:ext uri="{FF2B5EF4-FFF2-40B4-BE49-F238E27FC236}">
              <a16:creationId xmlns:a16="http://schemas.microsoft.com/office/drawing/2014/main" id="{90C37B84-5BB5-71E2-32F5-A8AFE0377074}"/>
            </a:ext>
          </a:extLst>
        </xdr:cNvPr>
        <xdr:cNvSpPr/>
      </xdr:nvSpPr>
      <xdr:spPr>
        <a:xfrm>
          <a:off x="8143874" y="5591175"/>
          <a:ext cx="2028825" cy="619125"/>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B2CF94D8-B904-4D0B-A562-8CD20D33B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50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0</xdr:row>
      <xdr:rowOff>95250</xdr:rowOff>
    </xdr:from>
    <xdr:to>
      <xdr:col>0</xdr:col>
      <xdr:colOff>1511524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5B0F500-0C3A-4860-A82A-B3B0FB47C51A}"/>
            </a:ext>
          </a:extLst>
        </xdr:cNvPr>
        <xdr:cNvSpPr/>
      </xdr:nvSpPr>
      <xdr:spPr>
        <a:xfrm>
          <a:off x="2286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380999</xdr:colOff>
      <xdr:row>3</xdr:row>
      <xdr:rowOff>57150</xdr:rowOff>
    </xdr:from>
    <xdr:to>
      <xdr:col>7</xdr:col>
      <xdr:colOff>981074</xdr:colOff>
      <xdr:row>5</xdr:row>
      <xdr:rowOff>114300</xdr:rowOff>
    </xdr:to>
    <xdr:pic>
      <xdr:nvPicPr>
        <xdr:cNvPr id="2" name="828 Imagen">
          <a:extLst>
            <a:ext uri="{FF2B5EF4-FFF2-40B4-BE49-F238E27FC236}">
              <a16:creationId xmlns:a16="http://schemas.microsoft.com/office/drawing/2014/main" id="{6025BA06-C15D-43DB-87B9-A512A1DD19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44399" y="57150"/>
          <a:ext cx="6000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114300</xdr:rowOff>
    </xdr:from>
    <xdr:to>
      <xdr:col>0</xdr:col>
      <xdr:colOff>1540099</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B04B1E7-71B4-4B61-95E4-64ADDC64D89C}"/>
            </a:ext>
          </a:extLst>
        </xdr:cNvPr>
        <xdr:cNvSpPr/>
      </xdr:nvSpPr>
      <xdr:spPr>
        <a:xfrm>
          <a:off x="257175"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BC117C86-1D87-477F-B5B1-D3B1E39F6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0</xdr:row>
      <xdr:rowOff>95250</xdr:rowOff>
    </xdr:from>
    <xdr:to>
      <xdr:col>0</xdr:col>
      <xdr:colOff>1530574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615FB25C-264A-4DCB-8158-2457D3D152B9}"/>
            </a:ext>
          </a:extLst>
        </xdr:cNvPr>
        <xdr:cNvSpPr/>
      </xdr:nvSpPr>
      <xdr:spPr>
        <a:xfrm>
          <a:off x="2476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30</xdr:col>
      <xdr:colOff>95250</xdr:colOff>
      <xdr:row>89</xdr:row>
      <xdr:rowOff>71437</xdr:rowOff>
    </xdr:to>
    <xdr:sp macro="" textlink="">
      <xdr:nvSpPr>
        <xdr:cNvPr id="7" name="Rectángulo 6">
          <a:extLst>
            <a:ext uri="{FF2B5EF4-FFF2-40B4-BE49-F238E27FC236}">
              <a16:creationId xmlns:a16="http://schemas.microsoft.com/office/drawing/2014/main" id="{1E4FFC57-D5B7-0ABF-13F2-D1CDFCA97103}"/>
            </a:ext>
          </a:extLst>
        </xdr:cNvPr>
        <xdr:cNvSpPr/>
      </xdr:nvSpPr>
      <xdr:spPr>
        <a:xfrm>
          <a:off x="0" y="0"/>
          <a:ext cx="22955250" cy="17025937"/>
        </a:xfrm>
        <a:prstGeom prst="rect">
          <a:avLst/>
        </a:prstGeom>
        <a:solidFill>
          <a:schemeClr val="bg1">
            <a:alpha val="1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0</xdr:rowOff>
    </xdr:from>
    <xdr:to>
      <xdr:col>16</xdr:col>
      <xdr:colOff>578304</xdr:colOff>
      <xdr:row>46</xdr:row>
      <xdr:rowOff>53068</xdr:rowOff>
    </xdr:to>
    <xdr:pic>
      <xdr:nvPicPr>
        <xdr:cNvPr id="26" name="Imagen 25">
          <a:extLst>
            <a:ext uri="{FF2B5EF4-FFF2-40B4-BE49-F238E27FC236}">
              <a16:creationId xmlns:a16="http://schemas.microsoft.com/office/drawing/2014/main" id="{FE25205C-D221-47CD-3FFB-6C7122B24F3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9" t="3182"/>
        <a:stretch/>
      </xdr:blipFill>
      <xdr:spPr bwMode="auto">
        <a:xfrm>
          <a:off x="0" y="0"/>
          <a:ext cx="12770304" cy="88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247650</xdr:colOff>
      <xdr:row>33</xdr:row>
      <xdr:rowOff>133350</xdr:rowOff>
    </xdr:from>
    <xdr:to>
      <xdr:col>15</xdr:col>
      <xdr:colOff>134866</xdr:colOff>
      <xdr:row>35</xdr:row>
      <xdr:rowOff>142009</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EBCCB31B-8C66-4078-9DDE-08CCEC8D1EFE}"/>
            </a:ext>
          </a:extLst>
        </xdr:cNvPr>
        <xdr:cNvSpPr/>
      </xdr:nvSpPr>
      <xdr:spPr>
        <a:xfrm>
          <a:off x="10153650" y="6419850"/>
          <a:ext cx="1411216" cy="389659"/>
        </a:xfrm>
        <a:prstGeom prst="roundRect">
          <a:avLst>
            <a:gd name="adj" fmla="val 50000"/>
          </a:avLst>
        </a:prstGeom>
        <a:solidFill>
          <a:srgbClr val="00B050"/>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2400" b="1">
              <a:solidFill>
                <a:schemeClr val="bg1"/>
              </a:solidFill>
            </a:rPr>
            <a:t>Volver</a:t>
          </a:r>
          <a:endParaRPr lang="es-CO" sz="2800" b="1">
            <a:solidFill>
              <a:schemeClr val="bg1"/>
            </a:solidFill>
          </a:endParaRPr>
        </a:p>
      </xdr:txBody>
    </xdr:sp>
    <xdr:clientData/>
  </xdr:twoCellAnchor>
  <xdr:twoCellAnchor>
    <xdr:from>
      <xdr:col>0</xdr:col>
      <xdr:colOff>247650</xdr:colOff>
      <xdr:row>14</xdr:row>
      <xdr:rowOff>150018</xdr:rowOff>
    </xdr:from>
    <xdr:to>
      <xdr:col>5</xdr:col>
      <xdr:colOff>238125</xdr:colOff>
      <xdr:row>17</xdr:row>
      <xdr:rowOff>50006</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0225177C-A50C-DE8B-72F3-7B48BC3D43C4}"/>
            </a:ext>
          </a:extLst>
        </xdr:cNvPr>
        <xdr:cNvSpPr/>
      </xdr:nvSpPr>
      <xdr:spPr>
        <a:xfrm>
          <a:off x="247650" y="281701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228600</xdr:colOff>
      <xdr:row>18</xdr:row>
      <xdr:rowOff>45243</xdr:rowOff>
    </xdr:from>
    <xdr:to>
      <xdr:col>5</xdr:col>
      <xdr:colOff>219075</xdr:colOff>
      <xdr:row>20</xdr:row>
      <xdr:rowOff>135731</xdr:rowOff>
    </xdr:to>
    <xdr:sp macro="" textlink="">
      <xdr:nvSpPr>
        <xdr:cNvPr id="9" name="Rectángulo: esquinas redondeadas 8">
          <a:hlinkClick xmlns:r="http://schemas.openxmlformats.org/officeDocument/2006/relationships" r:id="rId4"/>
          <a:extLst>
            <a:ext uri="{FF2B5EF4-FFF2-40B4-BE49-F238E27FC236}">
              <a16:creationId xmlns:a16="http://schemas.microsoft.com/office/drawing/2014/main" id="{2974652E-E188-7834-25B1-BBC87BE476D6}"/>
            </a:ext>
          </a:extLst>
        </xdr:cNvPr>
        <xdr:cNvSpPr/>
      </xdr:nvSpPr>
      <xdr:spPr>
        <a:xfrm>
          <a:off x="228600" y="3474243"/>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209550</xdr:colOff>
      <xdr:row>21</xdr:row>
      <xdr:rowOff>102393</xdr:rowOff>
    </xdr:from>
    <xdr:to>
      <xdr:col>5</xdr:col>
      <xdr:colOff>200025</xdr:colOff>
      <xdr:row>24</xdr:row>
      <xdr:rowOff>2381</xdr:rowOff>
    </xdr:to>
    <xdr:sp macro="" textlink="">
      <xdr:nvSpPr>
        <xdr:cNvPr id="10" name="Rectángulo: esquinas redondeadas 9">
          <a:hlinkClick xmlns:r="http://schemas.openxmlformats.org/officeDocument/2006/relationships" r:id="rId5"/>
          <a:extLst>
            <a:ext uri="{FF2B5EF4-FFF2-40B4-BE49-F238E27FC236}">
              <a16:creationId xmlns:a16="http://schemas.microsoft.com/office/drawing/2014/main" id="{1A39F716-0B57-A595-E31D-DDFC4ABA3ABF}"/>
            </a:ext>
          </a:extLst>
        </xdr:cNvPr>
        <xdr:cNvSpPr/>
      </xdr:nvSpPr>
      <xdr:spPr>
        <a:xfrm>
          <a:off x="209550" y="4102893"/>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257175</xdr:colOff>
      <xdr:row>28</xdr:row>
      <xdr:rowOff>102393</xdr:rowOff>
    </xdr:from>
    <xdr:to>
      <xdr:col>5</xdr:col>
      <xdr:colOff>247650</xdr:colOff>
      <xdr:row>31</xdr:row>
      <xdr:rowOff>2381</xdr:rowOff>
    </xdr:to>
    <xdr:sp macro="" textlink="">
      <xdr:nvSpPr>
        <xdr:cNvPr id="11" name="Rectángulo: esquinas redondeadas 10">
          <a:hlinkClick xmlns:r="http://schemas.openxmlformats.org/officeDocument/2006/relationships" r:id="rId6"/>
          <a:extLst>
            <a:ext uri="{FF2B5EF4-FFF2-40B4-BE49-F238E27FC236}">
              <a16:creationId xmlns:a16="http://schemas.microsoft.com/office/drawing/2014/main" id="{49CE1505-BCC0-BA03-DEC5-FAEC8119E408}"/>
            </a:ext>
          </a:extLst>
        </xdr:cNvPr>
        <xdr:cNvSpPr/>
      </xdr:nvSpPr>
      <xdr:spPr>
        <a:xfrm>
          <a:off x="257175" y="5436393"/>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247650</xdr:colOff>
      <xdr:row>31</xdr:row>
      <xdr:rowOff>188118</xdr:rowOff>
    </xdr:from>
    <xdr:to>
      <xdr:col>5</xdr:col>
      <xdr:colOff>238125</xdr:colOff>
      <xdr:row>34</xdr:row>
      <xdr:rowOff>88106</xdr:rowOff>
    </xdr:to>
    <xdr:sp macro="" textlink="">
      <xdr:nvSpPr>
        <xdr:cNvPr id="12" name="Rectángulo: esquinas redondeadas 11">
          <a:hlinkClick xmlns:r="http://schemas.openxmlformats.org/officeDocument/2006/relationships" r:id="rId7"/>
          <a:extLst>
            <a:ext uri="{FF2B5EF4-FFF2-40B4-BE49-F238E27FC236}">
              <a16:creationId xmlns:a16="http://schemas.microsoft.com/office/drawing/2014/main" id="{805D11F0-9010-C285-255B-857009817BF2}"/>
            </a:ext>
          </a:extLst>
        </xdr:cNvPr>
        <xdr:cNvSpPr/>
      </xdr:nvSpPr>
      <xdr:spPr>
        <a:xfrm>
          <a:off x="247650" y="609361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685800</xdr:colOff>
      <xdr:row>11</xdr:row>
      <xdr:rowOff>35718</xdr:rowOff>
    </xdr:from>
    <xdr:to>
      <xdr:col>10</xdr:col>
      <xdr:colOff>676275</xdr:colOff>
      <xdr:row>13</xdr:row>
      <xdr:rowOff>126206</xdr:rowOff>
    </xdr:to>
    <xdr:sp macro="" textlink="">
      <xdr:nvSpPr>
        <xdr:cNvPr id="15" name="Rectángulo: esquinas redondeadas 14">
          <a:hlinkClick xmlns:r="http://schemas.openxmlformats.org/officeDocument/2006/relationships" r:id="rId8"/>
          <a:extLst>
            <a:ext uri="{FF2B5EF4-FFF2-40B4-BE49-F238E27FC236}">
              <a16:creationId xmlns:a16="http://schemas.microsoft.com/office/drawing/2014/main" id="{481439AC-F721-7F1E-A6CB-C4A59666E461}"/>
            </a:ext>
          </a:extLst>
        </xdr:cNvPr>
        <xdr:cNvSpPr/>
      </xdr:nvSpPr>
      <xdr:spPr>
        <a:xfrm>
          <a:off x="4495800" y="213121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685800</xdr:colOff>
      <xdr:row>21</xdr:row>
      <xdr:rowOff>150018</xdr:rowOff>
    </xdr:from>
    <xdr:to>
      <xdr:col>10</xdr:col>
      <xdr:colOff>676275</xdr:colOff>
      <xdr:row>24</xdr:row>
      <xdr:rowOff>50006</xdr:rowOff>
    </xdr:to>
    <xdr:sp macro="" textlink="">
      <xdr:nvSpPr>
        <xdr:cNvPr id="16" name="Rectángulo: esquinas redondeadas 15">
          <a:hlinkClick xmlns:r="http://schemas.openxmlformats.org/officeDocument/2006/relationships" r:id="rId9"/>
          <a:extLst>
            <a:ext uri="{FF2B5EF4-FFF2-40B4-BE49-F238E27FC236}">
              <a16:creationId xmlns:a16="http://schemas.microsoft.com/office/drawing/2014/main" id="{0D15C3C4-91D6-DFE7-682F-A6C3A44245ED}"/>
            </a:ext>
          </a:extLst>
        </xdr:cNvPr>
        <xdr:cNvSpPr/>
      </xdr:nvSpPr>
      <xdr:spPr>
        <a:xfrm>
          <a:off x="4495800" y="415051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714375</xdr:colOff>
      <xdr:row>25</xdr:row>
      <xdr:rowOff>35718</xdr:rowOff>
    </xdr:from>
    <xdr:to>
      <xdr:col>10</xdr:col>
      <xdr:colOff>704850</xdr:colOff>
      <xdr:row>27</xdr:row>
      <xdr:rowOff>126206</xdr:rowOff>
    </xdr:to>
    <xdr:sp macro="" textlink="">
      <xdr:nvSpPr>
        <xdr:cNvPr id="17" name="Rectángulo: esquinas redondeadas 16">
          <a:hlinkClick xmlns:r="http://schemas.openxmlformats.org/officeDocument/2006/relationships" r:id="rId10"/>
          <a:extLst>
            <a:ext uri="{FF2B5EF4-FFF2-40B4-BE49-F238E27FC236}">
              <a16:creationId xmlns:a16="http://schemas.microsoft.com/office/drawing/2014/main" id="{21A95C24-C950-F268-5E3F-B62C8F661E8A}"/>
            </a:ext>
          </a:extLst>
        </xdr:cNvPr>
        <xdr:cNvSpPr/>
      </xdr:nvSpPr>
      <xdr:spPr>
        <a:xfrm>
          <a:off x="4524375" y="479821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704850</xdr:colOff>
      <xdr:row>28</xdr:row>
      <xdr:rowOff>159543</xdr:rowOff>
    </xdr:from>
    <xdr:to>
      <xdr:col>10</xdr:col>
      <xdr:colOff>695325</xdr:colOff>
      <xdr:row>31</xdr:row>
      <xdr:rowOff>59531</xdr:rowOff>
    </xdr:to>
    <xdr:sp macro="" textlink="">
      <xdr:nvSpPr>
        <xdr:cNvPr id="19" name="Rectángulo: esquinas redondeadas 18">
          <a:hlinkClick xmlns:r="http://schemas.openxmlformats.org/officeDocument/2006/relationships" r:id="rId11"/>
          <a:extLst>
            <a:ext uri="{FF2B5EF4-FFF2-40B4-BE49-F238E27FC236}">
              <a16:creationId xmlns:a16="http://schemas.microsoft.com/office/drawing/2014/main" id="{0368C62C-17C0-DF1B-59F0-336459520C1B}"/>
            </a:ext>
          </a:extLst>
        </xdr:cNvPr>
        <xdr:cNvSpPr/>
      </xdr:nvSpPr>
      <xdr:spPr>
        <a:xfrm>
          <a:off x="4514850" y="5493543"/>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742950</xdr:colOff>
      <xdr:row>32</xdr:row>
      <xdr:rowOff>54768</xdr:rowOff>
    </xdr:from>
    <xdr:to>
      <xdr:col>10</xdr:col>
      <xdr:colOff>733425</xdr:colOff>
      <xdr:row>34</xdr:row>
      <xdr:rowOff>145256</xdr:rowOff>
    </xdr:to>
    <xdr:sp macro="" textlink="">
      <xdr:nvSpPr>
        <xdr:cNvPr id="20" name="Rectángulo: esquinas redondeadas 19">
          <a:hlinkClick xmlns:r="http://schemas.openxmlformats.org/officeDocument/2006/relationships" r:id="rId12"/>
          <a:extLst>
            <a:ext uri="{FF2B5EF4-FFF2-40B4-BE49-F238E27FC236}">
              <a16:creationId xmlns:a16="http://schemas.microsoft.com/office/drawing/2014/main" id="{7A37F2F2-E653-B3DD-B24C-108C4E01EB8F}"/>
            </a:ext>
          </a:extLst>
        </xdr:cNvPr>
        <xdr:cNvSpPr/>
      </xdr:nvSpPr>
      <xdr:spPr>
        <a:xfrm>
          <a:off x="4552950" y="615076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266700</xdr:colOff>
      <xdr:row>11</xdr:row>
      <xdr:rowOff>7143</xdr:rowOff>
    </xdr:from>
    <xdr:to>
      <xdr:col>16</xdr:col>
      <xdr:colOff>257175</xdr:colOff>
      <xdr:row>13</xdr:row>
      <xdr:rowOff>97631</xdr:rowOff>
    </xdr:to>
    <xdr:sp macro="" textlink="">
      <xdr:nvSpPr>
        <xdr:cNvPr id="21" name="Rectángulo: esquinas redondeadas 20">
          <a:hlinkClick xmlns:r="http://schemas.openxmlformats.org/officeDocument/2006/relationships" r:id="rId13"/>
          <a:extLst>
            <a:ext uri="{FF2B5EF4-FFF2-40B4-BE49-F238E27FC236}">
              <a16:creationId xmlns:a16="http://schemas.microsoft.com/office/drawing/2014/main" id="{60757E30-2531-C82B-C4B1-45D21FF8476F}"/>
            </a:ext>
          </a:extLst>
        </xdr:cNvPr>
        <xdr:cNvSpPr/>
      </xdr:nvSpPr>
      <xdr:spPr>
        <a:xfrm>
          <a:off x="8648700" y="2102643"/>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295275</xdr:colOff>
      <xdr:row>14</xdr:row>
      <xdr:rowOff>83343</xdr:rowOff>
    </xdr:from>
    <xdr:to>
      <xdr:col>16</xdr:col>
      <xdr:colOff>285750</xdr:colOff>
      <xdr:row>16</xdr:row>
      <xdr:rowOff>173831</xdr:rowOff>
    </xdr:to>
    <xdr:sp macro="" textlink="">
      <xdr:nvSpPr>
        <xdr:cNvPr id="22" name="Rectángulo: esquinas redondeadas 21">
          <a:hlinkClick xmlns:r="http://schemas.openxmlformats.org/officeDocument/2006/relationships" r:id="rId14"/>
          <a:extLst>
            <a:ext uri="{FF2B5EF4-FFF2-40B4-BE49-F238E27FC236}">
              <a16:creationId xmlns:a16="http://schemas.microsoft.com/office/drawing/2014/main" id="{EB53E56E-ADDD-352D-5768-ED4C1B48A50F}"/>
            </a:ext>
          </a:extLst>
        </xdr:cNvPr>
        <xdr:cNvSpPr/>
      </xdr:nvSpPr>
      <xdr:spPr>
        <a:xfrm>
          <a:off x="8677275" y="2750343"/>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304800</xdr:colOff>
      <xdr:row>18</xdr:row>
      <xdr:rowOff>16668</xdr:rowOff>
    </xdr:from>
    <xdr:to>
      <xdr:col>16</xdr:col>
      <xdr:colOff>295275</xdr:colOff>
      <xdr:row>20</xdr:row>
      <xdr:rowOff>107156</xdr:rowOff>
    </xdr:to>
    <xdr:sp macro="" textlink="">
      <xdr:nvSpPr>
        <xdr:cNvPr id="23" name="Rectángulo: esquinas redondeadas 22">
          <a:hlinkClick xmlns:r="http://schemas.openxmlformats.org/officeDocument/2006/relationships" r:id="rId14"/>
          <a:extLst>
            <a:ext uri="{FF2B5EF4-FFF2-40B4-BE49-F238E27FC236}">
              <a16:creationId xmlns:a16="http://schemas.microsoft.com/office/drawing/2014/main" id="{5A6FB70A-2F45-537B-E417-C9775365061F}"/>
            </a:ext>
          </a:extLst>
        </xdr:cNvPr>
        <xdr:cNvSpPr/>
      </xdr:nvSpPr>
      <xdr:spPr>
        <a:xfrm>
          <a:off x="8686800" y="344566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333935</xdr:colOff>
      <xdr:row>21</xdr:row>
      <xdr:rowOff>145535</xdr:rowOff>
    </xdr:from>
    <xdr:to>
      <xdr:col>16</xdr:col>
      <xdr:colOff>324410</xdr:colOff>
      <xdr:row>24</xdr:row>
      <xdr:rowOff>45523</xdr:rowOff>
    </xdr:to>
    <xdr:sp macro="" textlink="">
      <xdr:nvSpPr>
        <xdr:cNvPr id="24" name="Rectángulo: esquinas redondeadas 23">
          <a:hlinkClick xmlns:r="http://schemas.openxmlformats.org/officeDocument/2006/relationships" r:id="rId15"/>
          <a:extLst>
            <a:ext uri="{FF2B5EF4-FFF2-40B4-BE49-F238E27FC236}">
              <a16:creationId xmlns:a16="http://schemas.microsoft.com/office/drawing/2014/main" id="{38AE8FF3-EA36-636A-2416-BB09BEF0E241}"/>
            </a:ext>
          </a:extLst>
        </xdr:cNvPr>
        <xdr:cNvSpPr/>
      </xdr:nvSpPr>
      <xdr:spPr>
        <a:xfrm>
          <a:off x="8715935" y="4146035"/>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322729</xdr:colOff>
      <xdr:row>25</xdr:row>
      <xdr:rowOff>33476</xdr:rowOff>
    </xdr:from>
    <xdr:to>
      <xdr:col>16</xdr:col>
      <xdr:colOff>313204</xdr:colOff>
      <xdr:row>27</xdr:row>
      <xdr:rowOff>123964</xdr:rowOff>
    </xdr:to>
    <xdr:sp macro="" textlink="">
      <xdr:nvSpPr>
        <xdr:cNvPr id="27" name="Rectángulo: esquinas redondeadas 26">
          <a:hlinkClick xmlns:r="http://schemas.openxmlformats.org/officeDocument/2006/relationships" r:id="rId16"/>
          <a:extLst>
            <a:ext uri="{FF2B5EF4-FFF2-40B4-BE49-F238E27FC236}">
              <a16:creationId xmlns:a16="http://schemas.microsoft.com/office/drawing/2014/main" id="{C0F8B843-61E3-87FE-7B6B-F308EAF582C3}"/>
            </a:ext>
          </a:extLst>
        </xdr:cNvPr>
        <xdr:cNvSpPr/>
      </xdr:nvSpPr>
      <xdr:spPr>
        <a:xfrm>
          <a:off x="8704729" y="4795976"/>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9525</xdr:colOff>
      <xdr:row>14</xdr:row>
      <xdr:rowOff>150018</xdr:rowOff>
    </xdr:from>
    <xdr:to>
      <xdr:col>11</xdr:col>
      <xdr:colOff>0</xdr:colOff>
      <xdr:row>17</xdr:row>
      <xdr:rowOff>50006</xdr:rowOff>
    </xdr:to>
    <xdr:sp macro="" textlink="">
      <xdr:nvSpPr>
        <xdr:cNvPr id="28" name="Rectángulo: esquinas redondeadas 27">
          <a:hlinkClick xmlns:r="http://schemas.openxmlformats.org/officeDocument/2006/relationships" r:id="rId17"/>
          <a:extLst>
            <a:ext uri="{FF2B5EF4-FFF2-40B4-BE49-F238E27FC236}">
              <a16:creationId xmlns:a16="http://schemas.microsoft.com/office/drawing/2014/main" id="{2BCE5ED5-D180-E079-326B-87C059D527FF}"/>
            </a:ext>
          </a:extLst>
        </xdr:cNvPr>
        <xdr:cNvSpPr/>
      </xdr:nvSpPr>
      <xdr:spPr>
        <a:xfrm>
          <a:off x="4581525" y="2817018"/>
          <a:ext cx="3800475" cy="471488"/>
        </a:xfrm>
        <a:prstGeom prst="roundRect">
          <a:avLst/>
        </a:prstGeom>
        <a:solidFill>
          <a:srgbClr val="FF0000">
            <a:alpha val="1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257175</xdr:colOff>
      <xdr:row>3</xdr:row>
      <xdr:rowOff>24651</xdr:rowOff>
    </xdr:from>
    <xdr:to>
      <xdr:col>7</xdr:col>
      <xdr:colOff>790575</xdr:colOff>
      <xdr:row>5</xdr:row>
      <xdr:rowOff>113276</xdr:rowOff>
    </xdr:to>
    <xdr:pic>
      <xdr:nvPicPr>
        <xdr:cNvPr id="2" name="828 Imagen">
          <a:extLst>
            <a:ext uri="{FF2B5EF4-FFF2-40B4-BE49-F238E27FC236}">
              <a16:creationId xmlns:a16="http://schemas.microsoft.com/office/drawing/2014/main" id="{61DCF1C4-EDC1-4062-924D-1388C16C912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53725" y="24651"/>
          <a:ext cx="533400" cy="39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371475</xdr:colOff>
      <xdr:row>0</xdr:row>
      <xdr:rowOff>85725</xdr:rowOff>
    </xdr:from>
    <xdr:to>
      <xdr:col>0</xdr:col>
      <xdr:colOff>1654399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CCFF65C-24C8-45CB-AB39-93FDF5995CE1}"/>
            </a:ext>
          </a:extLst>
        </xdr:cNvPr>
        <xdr:cNvSpPr/>
      </xdr:nvSpPr>
      <xdr:spPr>
        <a:xfrm>
          <a:off x="3714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01697A2F-D30A-490B-B1BA-38C57BEE48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19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219075</xdr:colOff>
      <xdr:row>0</xdr:row>
      <xdr:rowOff>104775</xdr:rowOff>
    </xdr:from>
    <xdr:to>
      <xdr:col>0</xdr:col>
      <xdr:colOff>1501999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CDD91DA-E846-47F9-87A1-C230DBC03228}"/>
            </a:ext>
          </a:extLst>
        </xdr:cNvPr>
        <xdr:cNvSpPr/>
      </xdr:nvSpPr>
      <xdr:spPr>
        <a:xfrm>
          <a:off x="2190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391646</xdr:colOff>
      <xdr:row>3</xdr:row>
      <xdr:rowOff>58269</xdr:rowOff>
    </xdr:from>
    <xdr:to>
      <xdr:col>7</xdr:col>
      <xdr:colOff>925046</xdr:colOff>
      <xdr:row>5</xdr:row>
      <xdr:rowOff>146894</xdr:rowOff>
    </xdr:to>
    <xdr:pic>
      <xdr:nvPicPr>
        <xdr:cNvPr id="2" name="828 Imagen">
          <a:extLst>
            <a:ext uri="{FF2B5EF4-FFF2-40B4-BE49-F238E27FC236}">
              <a16:creationId xmlns:a16="http://schemas.microsoft.com/office/drawing/2014/main" id="{21FFC34D-ECB6-4DAA-9FBA-F4C0C2760DF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64371" y="58269"/>
          <a:ext cx="533400" cy="39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0</xdr:row>
      <xdr:rowOff>104775</xdr:rowOff>
    </xdr:from>
    <xdr:to>
      <xdr:col>0</xdr:col>
      <xdr:colOff>1587724</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0A26DF3-B416-41AF-A774-81AB6AD997AE}"/>
            </a:ext>
          </a:extLst>
        </xdr:cNvPr>
        <xdr:cNvSpPr/>
      </xdr:nvSpPr>
      <xdr:spPr>
        <a:xfrm>
          <a:off x="30480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74C04897-AE7E-4A24-8787-C6291039D7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85725</xdr:rowOff>
    </xdr:from>
    <xdr:to>
      <xdr:col>0</xdr:col>
      <xdr:colOff>1482949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808FD205-9F68-490E-9AE5-5812B2DDE2EE}"/>
            </a:ext>
          </a:extLst>
        </xdr:cNvPr>
        <xdr:cNvSpPr/>
      </xdr:nvSpPr>
      <xdr:spPr>
        <a:xfrm>
          <a:off x="2000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1BE3C03-E01F-4872-8C0D-9B831F52D4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970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3FD0C880-479A-41EA-8AA8-7113090A8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732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95250</xdr:rowOff>
    </xdr:from>
    <xdr:to>
      <xdr:col>0</xdr:col>
      <xdr:colOff>1482949</xdr:colOff>
      <xdr:row>2</xdr:row>
      <xdr:rowOff>68485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43C7BAB9-3BBE-4A03-80CC-D86B21770A2E}"/>
            </a:ext>
          </a:extLst>
        </xdr:cNvPr>
        <xdr:cNvSpPr/>
      </xdr:nvSpPr>
      <xdr:spPr>
        <a:xfrm>
          <a:off x="2000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0AA13E3C-A04E-42FA-A0BE-8CA325446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301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0</xdr:row>
      <xdr:rowOff>104775</xdr:rowOff>
    </xdr:from>
    <xdr:to>
      <xdr:col>0</xdr:col>
      <xdr:colOff>1416274</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CC2BFA5-8BC4-4711-BE1F-D0C2A643FF33}"/>
            </a:ext>
          </a:extLst>
        </xdr:cNvPr>
        <xdr:cNvSpPr/>
      </xdr:nvSpPr>
      <xdr:spPr>
        <a:xfrm>
          <a:off x="13335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635BF72D-D76B-4CC6-940E-C0A7A8E08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252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400050</xdr:colOff>
      <xdr:row>0</xdr:row>
      <xdr:rowOff>95250</xdr:rowOff>
    </xdr:from>
    <xdr:to>
      <xdr:col>0</xdr:col>
      <xdr:colOff>1682974</xdr:colOff>
      <xdr:row>2</xdr:row>
      <xdr:rowOff>68485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9DA6A009-3E31-41F9-9C55-095E07586FED}"/>
            </a:ext>
          </a:extLst>
        </xdr:cNvPr>
        <xdr:cNvSpPr/>
      </xdr:nvSpPr>
      <xdr:spPr>
        <a:xfrm>
          <a:off x="4000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4B7E1432-24F6-4D1C-B024-120650193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0</xdr:row>
      <xdr:rowOff>123825</xdr:rowOff>
    </xdr:from>
    <xdr:to>
      <xdr:col>0</xdr:col>
      <xdr:colOff>1454374</xdr:colOff>
      <xdr:row>2</xdr:row>
      <xdr:rowOff>97060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26C4BAF-5785-4EFB-AE71-016D1BB22FA3}"/>
            </a:ext>
          </a:extLst>
        </xdr:cNvPr>
        <xdr:cNvSpPr/>
      </xdr:nvSpPr>
      <xdr:spPr>
        <a:xfrm>
          <a:off x="171450" y="1238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12617614-46B4-4B71-A13C-626E65A25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104775</xdr:rowOff>
    </xdr:from>
    <xdr:to>
      <xdr:col>0</xdr:col>
      <xdr:colOff>1397224</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5A6F01A-4E7D-4C6A-8799-54180D2872AA}"/>
            </a:ext>
          </a:extLst>
        </xdr:cNvPr>
        <xdr:cNvSpPr/>
      </xdr:nvSpPr>
      <xdr:spPr>
        <a:xfrm>
          <a:off x="11430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952500</xdr:colOff>
      <xdr:row>5</xdr:row>
      <xdr:rowOff>161925</xdr:rowOff>
    </xdr:to>
    <xdr:pic>
      <xdr:nvPicPr>
        <xdr:cNvPr id="2" name="828 Imagen">
          <a:extLst>
            <a:ext uri="{FF2B5EF4-FFF2-40B4-BE49-F238E27FC236}">
              <a16:creationId xmlns:a16="http://schemas.microsoft.com/office/drawing/2014/main" id="{462AB4C2-7235-4C7C-BF0A-9EE173BE7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5725" y="76200"/>
          <a:ext cx="6191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0</xdr:row>
      <xdr:rowOff>104775</xdr:rowOff>
    </xdr:from>
    <xdr:to>
      <xdr:col>0</xdr:col>
      <xdr:colOff>1454374</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EA12836-C83F-4E99-973D-8B02FC40961A}"/>
            </a:ext>
          </a:extLst>
        </xdr:cNvPr>
        <xdr:cNvSpPr/>
      </xdr:nvSpPr>
      <xdr:spPr>
        <a:xfrm>
          <a:off x="17145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D0FFE5B1-9808-450F-8E3D-E873045132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590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0</xdr:row>
      <xdr:rowOff>95250</xdr:rowOff>
    </xdr:from>
    <xdr:to>
      <xdr:col>0</xdr:col>
      <xdr:colOff>1511524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9FABC6EE-B30D-4521-88C3-A20F68C20451}"/>
            </a:ext>
          </a:extLst>
        </xdr:cNvPr>
        <xdr:cNvSpPr/>
      </xdr:nvSpPr>
      <xdr:spPr>
        <a:xfrm>
          <a:off x="2286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75D6C979-F30C-459C-8859-58162DE2D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0</xdr:row>
      <xdr:rowOff>104775</xdr:rowOff>
    </xdr:from>
    <xdr:to>
      <xdr:col>0</xdr:col>
      <xdr:colOff>1521049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F07554AB-14D3-4D24-BD3B-7D52DE281AEC}"/>
            </a:ext>
          </a:extLst>
        </xdr:cNvPr>
        <xdr:cNvSpPr/>
      </xdr:nvSpPr>
      <xdr:spPr>
        <a:xfrm>
          <a:off x="23812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7</xdr:col>
      <xdr:colOff>228600</xdr:colOff>
      <xdr:row>3</xdr:row>
      <xdr:rowOff>62751</xdr:rowOff>
    </xdr:from>
    <xdr:to>
      <xdr:col>7</xdr:col>
      <xdr:colOff>838200</xdr:colOff>
      <xdr:row>5</xdr:row>
      <xdr:rowOff>151376</xdr:rowOff>
    </xdr:to>
    <xdr:pic>
      <xdr:nvPicPr>
        <xdr:cNvPr id="3" name="828 Imagen">
          <a:extLst>
            <a:ext uri="{FF2B5EF4-FFF2-40B4-BE49-F238E27FC236}">
              <a16:creationId xmlns:a16="http://schemas.microsoft.com/office/drawing/2014/main" id="{53F31DD2-7E83-465E-B0C9-3EB206EAD5A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15750" y="62751"/>
          <a:ext cx="609600" cy="46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0</xdr:row>
      <xdr:rowOff>114300</xdr:rowOff>
    </xdr:from>
    <xdr:to>
      <xdr:col>0</xdr:col>
      <xdr:colOff>1844899</xdr:colOff>
      <xdr:row>2</xdr:row>
      <xdr:rowOff>87535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744A760D-D737-4F2E-AFE5-FDBD127D4DCD}"/>
            </a:ext>
          </a:extLst>
        </xdr:cNvPr>
        <xdr:cNvSpPr/>
      </xdr:nvSpPr>
      <xdr:spPr>
        <a:xfrm>
          <a:off x="561975"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939885EC-5938-4E80-83B1-EBFEA122A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67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0</xdr:row>
      <xdr:rowOff>114300</xdr:rowOff>
    </xdr:from>
    <xdr:to>
      <xdr:col>0</xdr:col>
      <xdr:colOff>1530574</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7F9D142-401D-407F-B40C-973D2C32DC6A}"/>
            </a:ext>
          </a:extLst>
        </xdr:cNvPr>
        <xdr:cNvSpPr/>
      </xdr:nvSpPr>
      <xdr:spPr>
        <a:xfrm>
          <a:off x="247650"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95CE4E47-C772-45BB-B334-5BC5DDD7CF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95250</xdr:rowOff>
    </xdr:from>
    <xdr:to>
      <xdr:col>0</xdr:col>
      <xdr:colOff>1702024</xdr:colOff>
      <xdr:row>2</xdr:row>
      <xdr:rowOff>68485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B4F5ADE9-1805-4FB5-B4CB-8190201DEB16}"/>
            </a:ext>
          </a:extLst>
        </xdr:cNvPr>
        <xdr:cNvSpPr/>
      </xdr:nvSpPr>
      <xdr:spPr>
        <a:xfrm>
          <a:off x="4191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9371D9D6-32AE-4B60-B3F8-71476BEC9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94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14E9BB42-DF2A-4B8B-9B83-3FD0FA999E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94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0</xdr:row>
      <xdr:rowOff>85725</xdr:rowOff>
    </xdr:from>
    <xdr:to>
      <xdr:col>0</xdr:col>
      <xdr:colOff>1625824</xdr:colOff>
      <xdr:row>2</xdr:row>
      <xdr:rowOff>58960</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5EE7C36A-27C2-4843-BCDC-890099795DC8}"/>
            </a:ext>
          </a:extLst>
        </xdr:cNvPr>
        <xdr:cNvSpPr/>
      </xdr:nvSpPr>
      <xdr:spPr>
        <a:xfrm>
          <a:off x="34290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30</xdr:col>
      <xdr:colOff>452437</xdr:colOff>
      <xdr:row>91</xdr:row>
      <xdr:rowOff>119062</xdr:rowOff>
    </xdr:to>
    <xdr:sp macro="" textlink="">
      <xdr:nvSpPr>
        <xdr:cNvPr id="34" name="Rectángulo 33">
          <a:extLst>
            <a:ext uri="{FF2B5EF4-FFF2-40B4-BE49-F238E27FC236}">
              <a16:creationId xmlns:a16="http://schemas.microsoft.com/office/drawing/2014/main" id="{7EAD4307-9DFC-3E46-26FB-74612705F545}"/>
            </a:ext>
          </a:extLst>
        </xdr:cNvPr>
        <xdr:cNvSpPr/>
      </xdr:nvSpPr>
      <xdr:spPr>
        <a:xfrm>
          <a:off x="0" y="0"/>
          <a:ext cx="23312437" cy="17454562"/>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0</xdr:rowOff>
    </xdr:from>
    <xdr:to>
      <xdr:col>16</xdr:col>
      <xdr:colOff>504825</xdr:colOff>
      <xdr:row>46</xdr:row>
      <xdr:rowOff>114300</xdr:rowOff>
    </xdr:to>
    <xdr:pic>
      <xdr:nvPicPr>
        <xdr:cNvPr id="5" name="Imagen 4">
          <a:extLst>
            <a:ext uri="{FF2B5EF4-FFF2-40B4-BE49-F238E27FC236}">
              <a16:creationId xmlns:a16="http://schemas.microsoft.com/office/drawing/2014/main" id="{AD98B6F5-2ECE-CC4D-7C61-961909ED4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96825" cy="887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21579</xdr:colOff>
      <xdr:row>30</xdr:row>
      <xdr:rowOff>106113</xdr:rowOff>
    </xdr:from>
    <xdr:to>
      <xdr:col>2</xdr:col>
      <xdr:colOff>670795</xdr:colOff>
      <xdr:row>32</xdr:row>
      <xdr:rowOff>114772</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1025D2A9-56E1-448B-A8F1-DBA036338C4C}"/>
            </a:ext>
          </a:extLst>
        </xdr:cNvPr>
        <xdr:cNvSpPr/>
      </xdr:nvSpPr>
      <xdr:spPr>
        <a:xfrm>
          <a:off x="783579" y="5821113"/>
          <a:ext cx="1411216" cy="389659"/>
        </a:xfrm>
        <a:prstGeom prst="roundRect">
          <a:avLst>
            <a:gd name="adj" fmla="val 50000"/>
          </a:avLst>
        </a:prstGeom>
        <a:solidFill>
          <a:srgbClr val="00B050"/>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2400" b="1">
              <a:solidFill>
                <a:schemeClr val="bg1"/>
              </a:solidFill>
            </a:rPr>
            <a:t>Volver</a:t>
          </a:r>
          <a:endParaRPr lang="es-CO" sz="2800" b="1">
            <a:solidFill>
              <a:schemeClr val="bg1"/>
            </a:solidFill>
          </a:endParaRPr>
        </a:p>
      </xdr:txBody>
    </xdr:sp>
    <xdr:clientData/>
  </xdr:twoCellAnchor>
  <xdr:twoCellAnchor>
    <xdr:from>
      <xdr:col>4</xdr:col>
      <xdr:colOff>107156</xdr:colOff>
      <xdr:row>29</xdr:row>
      <xdr:rowOff>120942</xdr:rowOff>
    </xdr:from>
    <xdr:to>
      <xdr:col>5</xdr:col>
      <xdr:colOff>749156</xdr:colOff>
      <xdr:row>31</xdr:row>
      <xdr:rowOff>57651</xdr:rowOff>
    </xdr:to>
    <xdr:sp macro="" textlink="">
      <xdr:nvSpPr>
        <xdr:cNvPr id="6" name="Rectángulo: esquinas redondeadas 5">
          <a:hlinkClick xmlns:r="http://schemas.openxmlformats.org/officeDocument/2006/relationships" r:id="rId3"/>
          <a:extLst>
            <a:ext uri="{FF2B5EF4-FFF2-40B4-BE49-F238E27FC236}">
              <a16:creationId xmlns:a16="http://schemas.microsoft.com/office/drawing/2014/main" id="{319511CF-66B1-49CA-A5DC-E137C2885BE7}"/>
            </a:ext>
          </a:extLst>
        </xdr:cNvPr>
        <xdr:cNvSpPr/>
      </xdr:nvSpPr>
      <xdr:spPr>
        <a:xfrm>
          <a:off x="3155156" y="5645442"/>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107156</xdr:colOff>
      <xdr:row>31</xdr:row>
      <xdr:rowOff>162614</xdr:rowOff>
    </xdr:from>
    <xdr:to>
      <xdr:col>5</xdr:col>
      <xdr:colOff>749156</xdr:colOff>
      <xdr:row>33</xdr:row>
      <xdr:rowOff>99323</xdr:rowOff>
    </xdr:to>
    <xdr:sp macro="" textlink="">
      <xdr:nvSpPr>
        <xdr:cNvPr id="7" name="Rectángulo: esquinas redondeadas 6">
          <a:hlinkClick xmlns:r="http://schemas.openxmlformats.org/officeDocument/2006/relationships" r:id="rId4"/>
          <a:extLst>
            <a:ext uri="{FF2B5EF4-FFF2-40B4-BE49-F238E27FC236}">
              <a16:creationId xmlns:a16="http://schemas.microsoft.com/office/drawing/2014/main" id="{A23C1290-7347-0DAF-A71A-E33BEDD600A5}"/>
            </a:ext>
          </a:extLst>
        </xdr:cNvPr>
        <xdr:cNvSpPr/>
      </xdr:nvSpPr>
      <xdr:spPr>
        <a:xfrm>
          <a:off x="3155156" y="6068114"/>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428625</xdr:colOff>
      <xdr:row>29</xdr:row>
      <xdr:rowOff>114989</xdr:rowOff>
    </xdr:from>
    <xdr:to>
      <xdr:col>8</xdr:col>
      <xdr:colOff>308625</xdr:colOff>
      <xdr:row>31</xdr:row>
      <xdr:rowOff>51698</xdr:rowOff>
    </xdr:to>
    <xdr:sp macro="" textlink="">
      <xdr:nvSpPr>
        <xdr:cNvPr id="8" name="Rectángulo: esquinas redondeadas 7">
          <a:hlinkClick xmlns:r="http://schemas.openxmlformats.org/officeDocument/2006/relationships" r:id="rId5"/>
          <a:extLst>
            <a:ext uri="{FF2B5EF4-FFF2-40B4-BE49-F238E27FC236}">
              <a16:creationId xmlns:a16="http://schemas.microsoft.com/office/drawing/2014/main" id="{5074EFD1-F18D-9B15-D239-6D543E6EF615}"/>
            </a:ext>
          </a:extLst>
        </xdr:cNvPr>
        <xdr:cNvSpPr/>
      </xdr:nvSpPr>
      <xdr:spPr>
        <a:xfrm>
          <a:off x="5000625" y="5639489"/>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434578</xdr:colOff>
      <xdr:row>31</xdr:row>
      <xdr:rowOff>150708</xdr:rowOff>
    </xdr:from>
    <xdr:to>
      <xdr:col>8</xdr:col>
      <xdr:colOff>314578</xdr:colOff>
      <xdr:row>33</xdr:row>
      <xdr:rowOff>87417</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8E055930-E3A5-AB9D-8F39-932A90EFBA03}"/>
            </a:ext>
          </a:extLst>
        </xdr:cNvPr>
        <xdr:cNvSpPr/>
      </xdr:nvSpPr>
      <xdr:spPr>
        <a:xfrm>
          <a:off x="5006578" y="6056208"/>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743364</xdr:colOff>
      <xdr:row>29</xdr:row>
      <xdr:rowOff>123271</xdr:rowOff>
    </xdr:from>
    <xdr:to>
      <xdr:col>10</xdr:col>
      <xdr:colOff>623364</xdr:colOff>
      <xdr:row>31</xdr:row>
      <xdr:rowOff>59980</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FC95653E-F464-A3AD-45D1-7EF018167AC7}"/>
            </a:ext>
          </a:extLst>
        </xdr:cNvPr>
        <xdr:cNvSpPr/>
      </xdr:nvSpPr>
      <xdr:spPr>
        <a:xfrm>
          <a:off x="6839364" y="5647771"/>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749317</xdr:colOff>
      <xdr:row>31</xdr:row>
      <xdr:rowOff>158990</xdr:rowOff>
    </xdr:from>
    <xdr:to>
      <xdr:col>10</xdr:col>
      <xdr:colOff>629317</xdr:colOff>
      <xdr:row>33</xdr:row>
      <xdr:rowOff>95699</xdr:rowOff>
    </xdr:to>
    <xdr:sp macro="" textlink="">
      <xdr:nvSpPr>
        <xdr:cNvPr id="11" name="Rectángulo: esquinas redondeadas 10">
          <a:hlinkClick xmlns:r="http://schemas.openxmlformats.org/officeDocument/2006/relationships" r:id="rId8"/>
          <a:extLst>
            <a:ext uri="{FF2B5EF4-FFF2-40B4-BE49-F238E27FC236}">
              <a16:creationId xmlns:a16="http://schemas.microsoft.com/office/drawing/2014/main" id="{0B12F90F-4E88-DFF6-488E-ADFCEB744CC8}"/>
            </a:ext>
          </a:extLst>
        </xdr:cNvPr>
        <xdr:cNvSpPr/>
      </xdr:nvSpPr>
      <xdr:spPr>
        <a:xfrm>
          <a:off x="6845317" y="6064490"/>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296103</xdr:colOff>
      <xdr:row>29</xdr:row>
      <xdr:rowOff>123271</xdr:rowOff>
    </xdr:from>
    <xdr:to>
      <xdr:col>13</xdr:col>
      <xdr:colOff>176103</xdr:colOff>
      <xdr:row>31</xdr:row>
      <xdr:rowOff>59980</xdr:rowOff>
    </xdr:to>
    <xdr:sp macro="" textlink="">
      <xdr:nvSpPr>
        <xdr:cNvPr id="12" name="Rectángulo: esquinas redondeadas 11">
          <a:hlinkClick xmlns:r="http://schemas.openxmlformats.org/officeDocument/2006/relationships" r:id="rId9"/>
          <a:extLst>
            <a:ext uri="{FF2B5EF4-FFF2-40B4-BE49-F238E27FC236}">
              <a16:creationId xmlns:a16="http://schemas.microsoft.com/office/drawing/2014/main" id="{48C12A01-A83C-FF56-8EED-F54CA447C774}"/>
            </a:ext>
          </a:extLst>
        </xdr:cNvPr>
        <xdr:cNvSpPr/>
      </xdr:nvSpPr>
      <xdr:spPr>
        <a:xfrm>
          <a:off x="8678103" y="5647771"/>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302056</xdr:colOff>
      <xdr:row>31</xdr:row>
      <xdr:rowOff>158990</xdr:rowOff>
    </xdr:from>
    <xdr:to>
      <xdr:col>13</xdr:col>
      <xdr:colOff>182056</xdr:colOff>
      <xdr:row>33</xdr:row>
      <xdr:rowOff>95699</xdr:rowOff>
    </xdr:to>
    <xdr:sp macro="" textlink="">
      <xdr:nvSpPr>
        <xdr:cNvPr id="13" name="Rectángulo: esquinas redondeadas 12">
          <a:hlinkClick xmlns:r="http://schemas.openxmlformats.org/officeDocument/2006/relationships" r:id="rId10"/>
          <a:extLst>
            <a:ext uri="{FF2B5EF4-FFF2-40B4-BE49-F238E27FC236}">
              <a16:creationId xmlns:a16="http://schemas.microsoft.com/office/drawing/2014/main" id="{1F38A976-BCC0-3716-3EEA-2AFB897E8AB0}"/>
            </a:ext>
          </a:extLst>
        </xdr:cNvPr>
        <xdr:cNvSpPr/>
      </xdr:nvSpPr>
      <xdr:spPr>
        <a:xfrm>
          <a:off x="8684056" y="6064490"/>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39343</xdr:colOff>
      <xdr:row>22</xdr:row>
      <xdr:rowOff>32163</xdr:rowOff>
    </xdr:from>
    <xdr:to>
      <xdr:col>4</xdr:col>
      <xdr:colOff>681343</xdr:colOff>
      <xdr:row>23</xdr:row>
      <xdr:rowOff>159372</xdr:rowOff>
    </xdr:to>
    <xdr:sp macro="" textlink="">
      <xdr:nvSpPr>
        <xdr:cNvPr id="14" name="Rectángulo: esquinas redondeadas 13">
          <a:hlinkClick xmlns:r="http://schemas.openxmlformats.org/officeDocument/2006/relationships" r:id="rId11"/>
          <a:extLst>
            <a:ext uri="{FF2B5EF4-FFF2-40B4-BE49-F238E27FC236}">
              <a16:creationId xmlns:a16="http://schemas.microsoft.com/office/drawing/2014/main" id="{28B04EE8-FB98-5FC8-68B1-154A7300C5D0}"/>
            </a:ext>
          </a:extLst>
        </xdr:cNvPr>
        <xdr:cNvSpPr/>
      </xdr:nvSpPr>
      <xdr:spPr>
        <a:xfrm>
          <a:off x="2325343" y="4223163"/>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45296</xdr:colOff>
      <xdr:row>24</xdr:row>
      <xdr:rowOff>67882</xdr:rowOff>
    </xdr:from>
    <xdr:to>
      <xdr:col>4</xdr:col>
      <xdr:colOff>687296</xdr:colOff>
      <xdr:row>26</xdr:row>
      <xdr:rowOff>4591</xdr:rowOff>
    </xdr:to>
    <xdr:sp macro="" textlink="">
      <xdr:nvSpPr>
        <xdr:cNvPr id="15" name="Rectángulo: esquinas redondeadas 14">
          <a:hlinkClick xmlns:r="http://schemas.openxmlformats.org/officeDocument/2006/relationships" r:id="rId12"/>
          <a:extLst>
            <a:ext uri="{FF2B5EF4-FFF2-40B4-BE49-F238E27FC236}">
              <a16:creationId xmlns:a16="http://schemas.microsoft.com/office/drawing/2014/main" id="{3345A4BB-1446-76EC-A579-AE06B3D966E8}"/>
            </a:ext>
          </a:extLst>
        </xdr:cNvPr>
        <xdr:cNvSpPr/>
      </xdr:nvSpPr>
      <xdr:spPr>
        <a:xfrm>
          <a:off x="2331296" y="4639882"/>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312669</xdr:colOff>
      <xdr:row>22</xdr:row>
      <xdr:rowOff>48728</xdr:rowOff>
    </xdr:from>
    <xdr:to>
      <xdr:col>7</xdr:col>
      <xdr:colOff>192669</xdr:colOff>
      <xdr:row>23</xdr:row>
      <xdr:rowOff>175937</xdr:rowOff>
    </xdr:to>
    <xdr:sp macro="" textlink="">
      <xdr:nvSpPr>
        <xdr:cNvPr id="16" name="Rectángulo: esquinas redondeadas 15">
          <a:hlinkClick xmlns:r="http://schemas.openxmlformats.org/officeDocument/2006/relationships" r:id="rId13"/>
          <a:extLst>
            <a:ext uri="{FF2B5EF4-FFF2-40B4-BE49-F238E27FC236}">
              <a16:creationId xmlns:a16="http://schemas.microsoft.com/office/drawing/2014/main" id="{66E724C5-8595-CA15-21C7-D99EC05494F2}"/>
            </a:ext>
          </a:extLst>
        </xdr:cNvPr>
        <xdr:cNvSpPr/>
      </xdr:nvSpPr>
      <xdr:spPr>
        <a:xfrm>
          <a:off x="4122669" y="4239728"/>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318622</xdr:colOff>
      <xdr:row>24</xdr:row>
      <xdr:rowOff>84447</xdr:rowOff>
    </xdr:from>
    <xdr:to>
      <xdr:col>7</xdr:col>
      <xdr:colOff>198622</xdr:colOff>
      <xdr:row>26</xdr:row>
      <xdr:rowOff>21156</xdr:rowOff>
    </xdr:to>
    <xdr:sp macro="" textlink="">
      <xdr:nvSpPr>
        <xdr:cNvPr id="17" name="Rectángulo: esquinas redondeadas 16">
          <a:hlinkClick xmlns:r="http://schemas.openxmlformats.org/officeDocument/2006/relationships" r:id="rId14"/>
          <a:extLst>
            <a:ext uri="{FF2B5EF4-FFF2-40B4-BE49-F238E27FC236}">
              <a16:creationId xmlns:a16="http://schemas.microsoft.com/office/drawing/2014/main" id="{E32C3845-69D2-B1A9-1E8D-AE091BB9891B}"/>
            </a:ext>
          </a:extLst>
        </xdr:cNvPr>
        <xdr:cNvSpPr/>
      </xdr:nvSpPr>
      <xdr:spPr>
        <a:xfrm>
          <a:off x="4128622" y="4656447"/>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536300</xdr:colOff>
      <xdr:row>22</xdr:row>
      <xdr:rowOff>48728</xdr:rowOff>
    </xdr:from>
    <xdr:to>
      <xdr:col>9</xdr:col>
      <xdr:colOff>416300</xdr:colOff>
      <xdr:row>23</xdr:row>
      <xdr:rowOff>175937</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34667EED-5415-A466-32C8-12CBF293D02F}"/>
            </a:ext>
          </a:extLst>
        </xdr:cNvPr>
        <xdr:cNvSpPr/>
      </xdr:nvSpPr>
      <xdr:spPr>
        <a:xfrm>
          <a:off x="5870300" y="4239728"/>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542253</xdr:colOff>
      <xdr:row>24</xdr:row>
      <xdr:rowOff>84447</xdr:rowOff>
    </xdr:from>
    <xdr:to>
      <xdr:col>9</xdr:col>
      <xdr:colOff>422253</xdr:colOff>
      <xdr:row>26</xdr:row>
      <xdr:rowOff>21156</xdr:rowOff>
    </xdr:to>
    <xdr:sp macro="" textlink="">
      <xdr:nvSpPr>
        <xdr:cNvPr id="19" name="Rectángulo: esquinas redondeadas 18">
          <a:hlinkClick xmlns:r="http://schemas.openxmlformats.org/officeDocument/2006/relationships" r:id="rId16"/>
          <a:extLst>
            <a:ext uri="{FF2B5EF4-FFF2-40B4-BE49-F238E27FC236}">
              <a16:creationId xmlns:a16="http://schemas.microsoft.com/office/drawing/2014/main" id="{F7612883-ECF8-2956-0300-C3E28768CE41}"/>
            </a:ext>
          </a:extLst>
        </xdr:cNvPr>
        <xdr:cNvSpPr/>
      </xdr:nvSpPr>
      <xdr:spPr>
        <a:xfrm>
          <a:off x="5876253" y="4656447"/>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55908</xdr:colOff>
      <xdr:row>22</xdr:row>
      <xdr:rowOff>40446</xdr:rowOff>
    </xdr:from>
    <xdr:to>
      <xdr:col>11</xdr:col>
      <xdr:colOff>697908</xdr:colOff>
      <xdr:row>23</xdr:row>
      <xdr:rowOff>167655</xdr:rowOff>
    </xdr:to>
    <xdr:sp macro="" textlink="">
      <xdr:nvSpPr>
        <xdr:cNvPr id="20" name="Rectángulo: esquinas redondeadas 19">
          <a:hlinkClick xmlns:r="http://schemas.openxmlformats.org/officeDocument/2006/relationships" r:id="rId17"/>
          <a:extLst>
            <a:ext uri="{FF2B5EF4-FFF2-40B4-BE49-F238E27FC236}">
              <a16:creationId xmlns:a16="http://schemas.microsoft.com/office/drawing/2014/main" id="{320E54BD-77CC-465D-8B75-4A95BAACE255}"/>
            </a:ext>
          </a:extLst>
        </xdr:cNvPr>
        <xdr:cNvSpPr/>
      </xdr:nvSpPr>
      <xdr:spPr>
        <a:xfrm>
          <a:off x="7675908" y="4231446"/>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61861</xdr:colOff>
      <xdr:row>24</xdr:row>
      <xdr:rowOff>76165</xdr:rowOff>
    </xdr:from>
    <xdr:to>
      <xdr:col>11</xdr:col>
      <xdr:colOff>703861</xdr:colOff>
      <xdr:row>26</xdr:row>
      <xdr:rowOff>12874</xdr:rowOff>
    </xdr:to>
    <xdr:sp macro="" textlink="">
      <xdr:nvSpPr>
        <xdr:cNvPr id="21" name="Rectángulo: esquinas redondeadas 20">
          <a:hlinkClick xmlns:r="http://schemas.openxmlformats.org/officeDocument/2006/relationships" r:id="rId18"/>
          <a:extLst>
            <a:ext uri="{FF2B5EF4-FFF2-40B4-BE49-F238E27FC236}">
              <a16:creationId xmlns:a16="http://schemas.microsoft.com/office/drawing/2014/main" id="{2AFCD844-E043-5F1B-3870-FE9329DDF1D4}"/>
            </a:ext>
          </a:extLst>
        </xdr:cNvPr>
        <xdr:cNvSpPr/>
      </xdr:nvSpPr>
      <xdr:spPr>
        <a:xfrm>
          <a:off x="7681861" y="4648165"/>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312669</xdr:colOff>
      <xdr:row>22</xdr:row>
      <xdr:rowOff>57011</xdr:rowOff>
    </xdr:from>
    <xdr:to>
      <xdr:col>14</xdr:col>
      <xdr:colOff>192669</xdr:colOff>
      <xdr:row>23</xdr:row>
      <xdr:rowOff>184220</xdr:rowOff>
    </xdr:to>
    <xdr:sp macro="" textlink="">
      <xdr:nvSpPr>
        <xdr:cNvPr id="22" name="Rectángulo: esquinas redondeadas 21">
          <a:hlinkClick xmlns:r="http://schemas.openxmlformats.org/officeDocument/2006/relationships" r:id="rId19"/>
          <a:extLst>
            <a:ext uri="{FF2B5EF4-FFF2-40B4-BE49-F238E27FC236}">
              <a16:creationId xmlns:a16="http://schemas.microsoft.com/office/drawing/2014/main" id="{66C54D6A-71B4-17AC-9D59-972B12118A27}"/>
            </a:ext>
          </a:extLst>
        </xdr:cNvPr>
        <xdr:cNvSpPr/>
      </xdr:nvSpPr>
      <xdr:spPr>
        <a:xfrm>
          <a:off x="9456669" y="4248011"/>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318622</xdr:colOff>
      <xdr:row>24</xdr:row>
      <xdr:rowOff>92730</xdr:rowOff>
    </xdr:from>
    <xdr:to>
      <xdr:col>14</xdr:col>
      <xdr:colOff>198622</xdr:colOff>
      <xdr:row>26</xdr:row>
      <xdr:rowOff>29439</xdr:rowOff>
    </xdr:to>
    <xdr:sp macro="" textlink="">
      <xdr:nvSpPr>
        <xdr:cNvPr id="23" name="Rectángulo: esquinas redondeadas 22">
          <a:hlinkClick xmlns:r="http://schemas.openxmlformats.org/officeDocument/2006/relationships" r:id="rId20"/>
          <a:extLst>
            <a:ext uri="{FF2B5EF4-FFF2-40B4-BE49-F238E27FC236}">
              <a16:creationId xmlns:a16="http://schemas.microsoft.com/office/drawing/2014/main" id="{10F6FB56-E58B-4EE5-95E5-C63685B4392D}"/>
            </a:ext>
          </a:extLst>
        </xdr:cNvPr>
        <xdr:cNvSpPr/>
      </xdr:nvSpPr>
      <xdr:spPr>
        <a:xfrm>
          <a:off x="9462622" y="4664730"/>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229843</xdr:colOff>
      <xdr:row>14</xdr:row>
      <xdr:rowOff>123271</xdr:rowOff>
    </xdr:from>
    <xdr:to>
      <xdr:col>3</xdr:col>
      <xdr:colOff>109843</xdr:colOff>
      <xdr:row>16</xdr:row>
      <xdr:rowOff>59980</xdr:rowOff>
    </xdr:to>
    <xdr:sp macro="" textlink="">
      <xdr:nvSpPr>
        <xdr:cNvPr id="24" name="Rectángulo: esquinas redondeadas 23">
          <a:hlinkClick xmlns:r="http://schemas.openxmlformats.org/officeDocument/2006/relationships" r:id="rId21"/>
          <a:extLst>
            <a:ext uri="{FF2B5EF4-FFF2-40B4-BE49-F238E27FC236}">
              <a16:creationId xmlns:a16="http://schemas.microsoft.com/office/drawing/2014/main" id="{3B4D1D38-4EA3-60C0-B4B3-75EFB48537F4}"/>
            </a:ext>
          </a:extLst>
        </xdr:cNvPr>
        <xdr:cNvSpPr/>
      </xdr:nvSpPr>
      <xdr:spPr>
        <a:xfrm>
          <a:off x="991843" y="2790271"/>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354082</xdr:colOff>
      <xdr:row>16</xdr:row>
      <xdr:rowOff>172967</xdr:rowOff>
    </xdr:from>
    <xdr:to>
      <xdr:col>4</xdr:col>
      <xdr:colOff>234082</xdr:colOff>
      <xdr:row>18</xdr:row>
      <xdr:rowOff>109676</xdr:rowOff>
    </xdr:to>
    <xdr:sp macro="" textlink="">
      <xdr:nvSpPr>
        <xdr:cNvPr id="25" name="Rectángulo: esquinas redondeadas 24">
          <a:hlinkClick xmlns:r="http://schemas.openxmlformats.org/officeDocument/2006/relationships" r:id="rId22"/>
          <a:extLst>
            <a:ext uri="{FF2B5EF4-FFF2-40B4-BE49-F238E27FC236}">
              <a16:creationId xmlns:a16="http://schemas.microsoft.com/office/drawing/2014/main" id="{D563FA5A-0152-0023-48B4-93B53F12C318}"/>
            </a:ext>
          </a:extLst>
        </xdr:cNvPr>
        <xdr:cNvSpPr/>
      </xdr:nvSpPr>
      <xdr:spPr>
        <a:xfrm>
          <a:off x="1878082" y="3220967"/>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503169</xdr:colOff>
      <xdr:row>14</xdr:row>
      <xdr:rowOff>106706</xdr:rowOff>
    </xdr:from>
    <xdr:to>
      <xdr:col>5</xdr:col>
      <xdr:colOff>383169</xdr:colOff>
      <xdr:row>16</xdr:row>
      <xdr:rowOff>43415</xdr:rowOff>
    </xdr:to>
    <xdr:sp macro="" textlink="">
      <xdr:nvSpPr>
        <xdr:cNvPr id="26" name="Rectángulo: esquinas redondeadas 25">
          <a:hlinkClick xmlns:r="http://schemas.openxmlformats.org/officeDocument/2006/relationships" r:id="rId23"/>
          <a:extLst>
            <a:ext uri="{FF2B5EF4-FFF2-40B4-BE49-F238E27FC236}">
              <a16:creationId xmlns:a16="http://schemas.microsoft.com/office/drawing/2014/main" id="{8083DA5F-B9E6-E377-BB49-654DC685CBD5}"/>
            </a:ext>
          </a:extLst>
        </xdr:cNvPr>
        <xdr:cNvSpPr/>
      </xdr:nvSpPr>
      <xdr:spPr>
        <a:xfrm>
          <a:off x="2789169" y="2773706"/>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610843</xdr:colOff>
      <xdr:row>16</xdr:row>
      <xdr:rowOff>156401</xdr:rowOff>
    </xdr:from>
    <xdr:to>
      <xdr:col>6</xdr:col>
      <xdr:colOff>490843</xdr:colOff>
      <xdr:row>18</xdr:row>
      <xdr:rowOff>93110</xdr:rowOff>
    </xdr:to>
    <xdr:sp macro="" textlink="">
      <xdr:nvSpPr>
        <xdr:cNvPr id="27" name="Rectángulo: esquinas redondeadas 26">
          <a:hlinkClick xmlns:r="http://schemas.openxmlformats.org/officeDocument/2006/relationships" r:id="rId24"/>
          <a:extLst>
            <a:ext uri="{FF2B5EF4-FFF2-40B4-BE49-F238E27FC236}">
              <a16:creationId xmlns:a16="http://schemas.microsoft.com/office/drawing/2014/main" id="{85733E8F-40E8-D961-1280-DF56E35E1863}"/>
            </a:ext>
          </a:extLst>
        </xdr:cNvPr>
        <xdr:cNvSpPr/>
      </xdr:nvSpPr>
      <xdr:spPr>
        <a:xfrm>
          <a:off x="3658843" y="3204401"/>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759929</xdr:colOff>
      <xdr:row>14</xdr:row>
      <xdr:rowOff>114988</xdr:rowOff>
    </xdr:from>
    <xdr:to>
      <xdr:col>7</xdr:col>
      <xdr:colOff>639929</xdr:colOff>
      <xdr:row>16</xdr:row>
      <xdr:rowOff>51697</xdr:rowOff>
    </xdr:to>
    <xdr:sp macro="" textlink="">
      <xdr:nvSpPr>
        <xdr:cNvPr id="28" name="Rectángulo: esquinas redondeadas 27">
          <a:hlinkClick xmlns:r="http://schemas.openxmlformats.org/officeDocument/2006/relationships" r:id="rId25"/>
          <a:extLst>
            <a:ext uri="{FF2B5EF4-FFF2-40B4-BE49-F238E27FC236}">
              <a16:creationId xmlns:a16="http://schemas.microsoft.com/office/drawing/2014/main" id="{BE496B7B-23C5-E7C7-BED7-2D1CEFC28543}"/>
            </a:ext>
          </a:extLst>
        </xdr:cNvPr>
        <xdr:cNvSpPr/>
      </xdr:nvSpPr>
      <xdr:spPr>
        <a:xfrm>
          <a:off x="4569929" y="2781988"/>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105603</xdr:colOff>
      <xdr:row>16</xdr:row>
      <xdr:rowOff>156401</xdr:rowOff>
    </xdr:from>
    <xdr:to>
      <xdr:col>8</xdr:col>
      <xdr:colOff>747603</xdr:colOff>
      <xdr:row>18</xdr:row>
      <xdr:rowOff>93110</xdr:rowOff>
    </xdr:to>
    <xdr:sp macro="" textlink="">
      <xdr:nvSpPr>
        <xdr:cNvPr id="29" name="Rectángulo: esquinas redondeadas 28">
          <a:hlinkClick xmlns:r="http://schemas.openxmlformats.org/officeDocument/2006/relationships" r:id="rId26"/>
          <a:extLst>
            <a:ext uri="{FF2B5EF4-FFF2-40B4-BE49-F238E27FC236}">
              <a16:creationId xmlns:a16="http://schemas.microsoft.com/office/drawing/2014/main" id="{9F9F9772-6E67-9FE4-6BE8-6233812B5F4A}"/>
            </a:ext>
          </a:extLst>
        </xdr:cNvPr>
        <xdr:cNvSpPr/>
      </xdr:nvSpPr>
      <xdr:spPr>
        <a:xfrm>
          <a:off x="5439603" y="3204401"/>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246407</xdr:colOff>
      <xdr:row>14</xdr:row>
      <xdr:rowOff>114988</xdr:rowOff>
    </xdr:from>
    <xdr:to>
      <xdr:col>10</xdr:col>
      <xdr:colOff>126407</xdr:colOff>
      <xdr:row>16</xdr:row>
      <xdr:rowOff>51697</xdr:rowOff>
    </xdr:to>
    <xdr:sp macro="" textlink="">
      <xdr:nvSpPr>
        <xdr:cNvPr id="30" name="Rectángulo: esquinas redondeadas 29">
          <a:hlinkClick xmlns:r="http://schemas.openxmlformats.org/officeDocument/2006/relationships" r:id="rId27"/>
          <a:extLst>
            <a:ext uri="{FF2B5EF4-FFF2-40B4-BE49-F238E27FC236}">
              <a16:creationId xmlns:a16="http://schemas.microsoft.com/office/drawing/2014/main" id="{77C36D2A-B60B-0784-06EF-166FF4873D72}"/>
            </a:ext>
          </a:extLst>
        </xdr:cNvPr>
        <xdr:cNvSpPr/>
      </xdr:nvSpPr>
      <xdr:spPr>
        <a:xfrm>
          <a:off x="6342407" y="2781988"/>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528015</xdr:colOff>
      <xdr:row>14</xdr:row>
      <xdr:rowOff>106705</xdr:rowOff>
    </xdr:from>
    <xdr:to>
      <xdr:col>12</xdr:col>
      <xdr:colOff>408015</xdr:colOff>
      <xdr:row>16</xdr:row>
      <xdr:rowOff>43414</xdr:rowOff>
    </xdr:to>
    <xdr:sp macro="" textlink="">
      <xdr:nvSpPr>
        <xdr:cNvPr id="31" name="Rectángulo: esquinas redondeadas 30">
          <a:hlinkClick xmlns:r="http://schemas.openxmlformats.org/officeDocument/2006/relationships" r:id="rId28"/>
          <a:extLst>
            <a:ext uri="{FF2B5EF4-FFF2-40B4-BE49-F238E27FC236}">
              <a16:creationId xmlns:a16="http://schemas.microsoft.com/office/drawing/2014/main" id="{E3B0BD2A-2A59-A16E-B438-7C5CC63E21DA}"/>
            </a:ext>
          </a:extLst>
        </xdr:cNvPr>
        <xdr:cNvSpPr/>
      </xdr:nvSpPr>
      <xdr:spPr>
        <a:xfrm>
          <a:off x="8148015" y="2773705"/>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403776</xdr:colOff>
      <xdr:row>16</xdr:row>
      <xdr:rowOff>181249</xdr:rowOff>
    </xdr:from>
    <xdr:to>
      <xdr:col>11</xdr:col>
      <xdr:colOff>283776</xdr:colOff>
      <xdr:row>18</xdr:row>
      <xdr:rowOff>117958</xdr:rowOff>
    </xdr:to>
    <xdr:sp macro="" textlink="">
      <xdr:nvSpPr>
        <xdr:cNvPr id="32" name="Rectángulo: esquinas redondeadas 31">
          <a:hlinkClick xmlns:r="http://schemas.openxmlformats.org/officeDocument/2006/relationships" r:id="rId29"/>
          <a:extLst>
            <a:ext uri="{FF2B5EF4-FFF2-40B4-BE49-F238E27FC236}">
              <a16:creationId xmlns:a16="http://schemas.microsoft.com/office/drawing/2014/main" id="{E71D4DF3-CA45-98AF-4E3E-2AC73443ED5F}"/>
            </a:ext>
          </a:extLst>
        </xdr:cNvPr>
        <xdr:cNvSpPr/>
      </xdr:nvSpPr>
      <xdr:spPr>
        <a:xfrm>
          <a:off x="7261776" y="3229249"/>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171863</xdr:colOff>
      <xdr:row>8</xdr:row>
      <xdr:rowOff>164683</xdr:rowOff>
    </xdr:from>
    <xdr:to>
      <xdr:col>10</xdr:col>
      <xdr:colOff>51863</xdr:colOff>
      <xdr:row>10</xdr:row>
      <xdr:rowOff>101392</xdr:rowOff>
    </xdr:to>
    <xdr:sp macro="" textlink="">
      <xdr:nvSpPr>
        <xdr:cNvPr id="33" name="Rectángulo: esquinas redondeadas 32">
          <a:hlinkClick xmlns:r="http://schemas.openxmlformats.org/officeDocument/2006/relationships" r:id="rId30"/>
          <a:extLst>
            <a:ext uri="{FF2B5EF4-FFF2-40B4-BE49-F238E27FC236}">
              <a16:creationId xmlns:a16="http://schemas.microsoft.com/office/drawing/2014/main" id="{831FCE03-82F0-96F4-16FC-2FB3974E2F6B}"/>
            </a:ext>
          </a:extLst>
        </xdr:cNvPr>
        <xdr:cNvSpPr/>
      </xdr:nvSpPr>
      <xdr:spPr>
        <a:xfrm>
          <a:off x="6267863" y="1688683"/>
          <a:ext cx="1404000" cy="317709"/>
        </a:xfrm>
        <a:prstGeom prst="roundRect">
          <a:avLst/>
        </a:prstGeom>
        <a:solidFill>
          <a:schemeClr val="bg1">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B212009A-B691-473D-A951-82CAB3979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105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27</xdr:row>
      <xdr:rowOff>76200</xdr:rowOff>
    </xdr:from>
    <xdr:to>
      <xdr:col>7</xdr:col>
      <xdr:colOff>1019175</xdr:colOff>
      <xdr:row>29</xdr:row>
      <xdr:rowOff>161925</xdr:rowOff>
    </xdr:to>
    <xdr:pic>
      <xdr:nvPicPr>
        <xdr:cNvPr id="3" name="828 Imagen">
          <a:extLst>
            <a:ext uri="{FF2B5EF4-FFF2-40B4-BE49-F238E27FC236}">
              <a16:creationId xmlns:a16="http://schemas.microsoft.com/office/drawing/2014/main" id="{8A225D7C-ABAA-47B5-A81F-15579A567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94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0</xdr:row>
      <xdr:rowOff>114300</xdr:rowOff>
    </xdr:from>
    <xdr:to>
      <xdr:col>0</xdr:col>
      <xdr:colOff>1644874</xdr:colOff>
      <xdr:row>2</xdr:row>
      <xdr:rowOff>87535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BBFB65DB-DC92-4D23-8543-C3793113B076}"/>
            </a:ext>
          </a:extLst>
        </xdr:cNvPr>
        <xdr:cNvSpPr/>
      </xdr:nvSpPr>
      <xdr:spPr>
        <a:xfrm>
          <a:off x="361950"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449939</xdr:colOff>
      <xdr:row>3</xdr:row>
      <xdr:rowOff>51289</xdr:rowOff>
    </xdr:from>
    <xdr:to>
      <xdr:col>7</xdr:col>
      <xdr:colOff>1121352</xdr:colOff>
      <xdr:row>5</xdr:row>
      <xdr:rowOff>151667</xdr:rowOff>
    </xdr:to>
    <xdr:pic>
      <xdr:nvPicPr>
        <xdr:cNvPr id="2" name="828 Imagen">
          <a:extLst>
            <a:ext uri="{FF2B5EF4-FFF2-40B4-BE49-F238E27FC236}">
              <a16:creationId xmlns:a16="http://schemas.microsoft.com/office/drawing/2014/main" id="{7CF15689-394E-4110-884F-15E94B009A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7689" y="51289"/>
          <a:ext cx="671413" cy="481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482843</xdr:colOff>
      <xdr:row>38</xdr:row>
      <xdr:rowOff>59949</xdr:rowOff>
    </xdr:from>
    <xdr:to>
      <xdr:col>7</xdr:col>
      <xdr:colOff>1076324</xdr:colOff>
      <xdr:row>40</xdr:row>
      <xdr:rowOff>138546</xdr:rowOff>
    </xdr:to>
    <xdr:pic>
      <xdr:nvPicPr>
        <xdr:cNvPr id="3" name="828 Imagen">
          <a:extLst>
            <a:ext uri="{FF2B5EF4-FFF2-40B4-BE49-F238E27FC236}">
              <a16:creationId xmlns:a16="http://schemas.microsoft.com/office/drawing/2014/main" id="{4F426288-F652-4B57-969A-528B0BF4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393" y="17900274"/>
          <a:ext cx="593481" cy="459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409575</xdr:colOff>
      <xdr:row>64</xdr:row>
      <xdr:rowOff>70339</xdr:rowOff>
    </xdr:from>
    <xdr:to>
      <xdr:col>7</xdr:col>
      <xdr:colOff>1066801</xdr:colOff>
      <xdr:row>66</xdr:row>
      <xdr:rowOff>170717</xdr:rowOff>
    </xdr:to>
    <xdr:pic>
      <xdr:nvPicPr>
        <xdr:cNvPr id="5" name="828 Imagen">
          <a:extLst>
            <a:ext uri="{FF2B5EF4-FFF2-40B4-BE49-F238E27FC236}">
              <a16:creationId xmlns:a16="http://schemas.microsoft.com/office/drawing/2014/main" id="{4D478E31-F050-4EF7-9829-79B810CCC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2125" y="34846114"/>
          <a:ext cx="657226" cy="481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0</xdr:row>
      <xdr:rowOff>95250</xdr:rowOff>
    </xdr:from>
    <xdr:to>
      <xdr:col>0</xdr:col>
      <xdr:colOff>1597249</xdr:colOff>
      <xdr:row>2</xdr:row>
      <xdr:rowOff>68485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F64E97B3-8AFE-4CEB-9564-ADBD0583DA1F}"/>
            </a:ext>
          </a:extLst>
        </xdr:cNvPr>
        <xdr:cNvSpPr/>
      </xdr:nvSpPr>
      <xdr:spPr>
        <a:xfrm>
          <a:off x="3143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422816</xdr:colOff>
      <xdr:row>3</xdr:row>
      <xdr:rowOff>73506</xdr:rowOff>
    </xdr:from>
    <xdr:to>
      <xdr:col>7</xdr:col>
      <xdr:colOff>1114425</xdr:colOff>
      <xdr:row>5</xdr:row>
      <xdr:rowOff>161580</xdr:rowOff>
    </xdr:to>
    <xdr:pic>
      <xdr:nvPicPr>
        <xdr:cNvPr id="2" name="Imagen 1">
          <a:extLst>
            <a:ext uri="{FF2B5EF4-FFF2-40B4-BE49-F238E27FC236}">
              <a16:creationId xmlns:a16="http://schemas.microsoft.com/office/drawing/2014/main" id="{50F78C58-AA59-4091-93D3-130D0FBE6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2291" y="73506"/>
          <a:ext cx="691609" cy="469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465364</xdr:colOff>
      <xdr:row>73</xdr:row>
      <xdr:rowOff>39460</xdr:rowOff>
    </xdr:from>
    <xdr:to>
      <xdr:col>7</xdr:col>
      <xdr:colOff>1057275</xdr:colOff>
      <xdr:row>75</xdr:row>
      <xdr:rowOff>86484</xdr:rowOff>
    </xdr:to>
    <xdr:pic>
      <xdr:nvPicPr>
        <xdr:cNvPr id="3" name="Imagen 2">
          <a:extLst>
            <a:ext uri="{FF2B5EF4-FFF2-40B4-BE49-F238E27FC236}">
              <a16:creationId xmlns:a16="http://schemas.microsoft.com/office/drawing/2014/main" id="{CD48CEBE-1290-4899-AEC9-68D80E46E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72014" y="62733010"/>
          <a:ext cx="591911" cy="42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457200</xdr:colOff>
      <xdr:row>0</xdr:row>
      <xdr:rowOff>95250</xdr:rowOff>
    </xdr:from>
    <xdr:to>
      <xdr:col>0</xdr:col>
      <xdr:colOff>1740124</xdr:colOff>
      <xdr:row>2</xdr:row>
      <xdr:rowOff>68485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6830A82A-BBAC-483B-BC0D-AC47646F0E78}"/>
            </a:ext>
          </a:extLst>
        </xdr:cNvPr>
        <xdr:cNvSpPr/>
      </xdr:nvSpPr>
      <xdr:spPr>
        <a:xfrm>
          <a:off x="4572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390111</xdr:colOff>
      <xdr:row>3</xdr:row>
      <xdr:rowOff>82826</xdr:rowOff>
    </xdr:from>
    <xdr:to>
      <xdr:col>7</xdr:col>
      <xdr:colOff>885411</xdr:colOff>
      <xdr:row>5</xdr:row>
      <xdr:rowOff>38514</xdr:rowOff>
    </xdr:to>
    <xdr:pic>
      <xdr:nvPicPr>
        <xdr:cNvPr id="2" name="828 Imagen">
          <a:extLst>
            <a:ext uri="{FF2B5EF4-FFF2-40B4-BE49-F238E27FC236}">
              <a16:creationId xmlns:a16="http://schemas.microsoft.com/office/drawing/2014/main" id="{9DE57561-D9A2-44AA-8857-39B44B6B8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67936" y="82826"/>
          <a:ext cx="495300" cy="365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409575</xdr:colOff>
      <xdr:row>0</xdr:row>
      <xdr:rowOff>76200</xdr:rowOff>
    </xdr:from>
    <xdr:to>
      <xdr:col>0</xdr:col>
      <xdr:colOff>1692499</xdr:colOff>
      <xdr:row>2</xdr:row>
      <xdr:rowOff>49435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F8BB7ABB-9198-4238-A859-604A27101B5D}"/>
            </a:ext>
          </a:extLst>
        </xdr:cNvPr>
        <xdr:cNvSpPr/>
      </xdr:nvSpPr>
      <xdr:spPr>
        <a:xfrm>
          <a:off x="409575"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434067</xdr:colOff>
      <xdr:row>3</xdr:row>
      <xdr:rowOff>25395</xdr:rowOff>
    </xdr:from>
    <xdr:to>
      <xdr:col>7</xdr:col>
      <xdr:colOff>1075547</xdr:colOff>
      <xdr:row>5</xdr:row>
      <xdr:rowOff>146358</xdr:rowOff>
    </xdr:to>
    <xdr:pic>
      <xdr:nvPicPr>
        <xdr:cNvPr id="2" name="828 Imagen" descr="828 Imagen">
          <a:extLst>
            <a:ext uri="{FF2B5EF4-FFF2-40B4-BE49-F238E27FC236}">
              <a16:creationId xmlns:a16="http://schemas.microsoft.com/office/drawing/2014/main" id="{5AFA258F-1AB1-4376-A634-7C0641283FB9}"/>
            </a:ext>
          </a:extLst>
        </xdr:cNvPr>
        <xdr:cNvPicPr>
          <a:picLocks noChangeAspect="1"/>
        </xdr:cNvPicPr>
      </xdr:nvPicPr>
      <xdr:blipFill>
        <a:blip xmlns:r="http://schemas.openxmlformats.org/officeDocument/2006/relationships" r:embed="rId1"/>
        <a:stretch>
          <a:fillRect/>
        </a:stretch>
      </xdr:blipFill>
      <xdr:spPr>
        <a:xfrm>
          <a:off x="14226267" y="25395"/>
          <a:ext cx="641480" cy="501963"/>
        </a:xfrm>
        <a:prstGeom prst="rect">
          <a:avLst/>
        </a:prstGeom>
        <a:ln w="12700" cap="flat">
          <a:noFill/>
          <a:miter lim="400000"/>
        </a:ln>
        <a:effectLst/>
      </xdr:spPr>
    </xdr:pic>
    <xdr:clientData/>
  </xdr:twoCellAnchor>
  <xdr:twoCellAnchor>
    <xdr:from>
      <xdr:col>0</xdr:col>
      <xdr:colOff>600075</xdr:colOff>
      <xdr:row>0</xdr:row>
      <xdr:rowOff>95250</xdr:rowOff>
    </xdr:from>
    <xdr:to>
      <xdr:col>0</xdr:col>
      <xdr:colOff>1882999</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4CDE9173-3A63-451F-B65C-CA460B7663B2}"/>
            </a:ext>
          </a:extLst>
        </xdr:cNvPr>
        <xdr:cNvSpPr/>
      </xdr:nvSpPr>
      <xdr:spPr>
        <a:xfrm>
          <a:off x="60007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0E918A51-3B08-4D0A-BF3D-0D17EB791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96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0</xdr:row>
      <xdr:rowOff>66675</xdr:rowOff>
    </xdr:from>
    <xdr:to>
      <xdr:col>0</xdr:col>
      <xdr:colOff>1511524</xdr:colOff>
      <xdr:row>2</xdr:row>
      <xdr:rowOff>39910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7074D98-1460-4519-B468-BE3E0D2A4E80}"/>
            </a:ext>
          </a:extLst>
        </xdr:cNvPr>
        <xdr:cNvSpPr/>
      </xdr:nvSpPr>
      <xdr:spPr>
        <a:xfrm>
          <a:off x="228600" y="666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EBDE6996-2FA2-4B84-B290-D9F287EAAE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776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85725</xdr:rowOff>
    </xdr:from>
    <xdr:to>
      <xdr:col>0</xdr:col>
      <xdr:colOff>1473424</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246E2A5-4560-4037-8EEE-644599910E65}"/>
            </a:ext>
          </a:extLst>
        </xdr:cNvPr>
        <xdr:cNvSpPr/>
      </xdr:nvSpPr>
      <xdr:spPr>
        <a:xfrm>
          <a:off x="19050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457200</xdr:colOff>
      <xdr:row>3</xdr:row>
      <xdr:rowOff>66675</xdr:rowOff>
    </xdr:from>
    <xdr:to>
      <xdr:col>7</xdr:col>
      <xdr:colOff>1085850</xdr:colOff>
      <xdr:row>5</xdr:row>
      <xdr:rowOff>113506</xdr:rowOff>
    </xdr:to>
    <xdr:pic>
      <xdr:nvPicPr>
        <xdr:cNvPr id="2" name="828 Imagen">
          <a:extLst>
            <a:ext uri="{FF2B5EF4-FFF2-40B4-BE49-F238E27FC236}">
              <a16:creationId xmlns:a16="http://schemas.microsoft.com/office/drawing/2014/main" id="{3A0EC30E-F7CA-48B9-BBBB-7E0559A645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0075" y="66675"/>
          <a:ext cx="628650" cy="427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209550</xdr:colOff>
      <xdr:row>0</xdr:row>
      <xdr:rowOff>95250</xdr:rowOff>
    </xdr:from>
    <xdr:to>
      <xdr:col>0</xdr:col>
      <xdr:colOff>1492474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91D45290-4694-49F5-BD50-0F8728815923}"/>
            </a:ext>
          </a:extLst>
        </xdr:cNvPr>
        <xdr:cNvSpPr/>
      </xdr:nvSpPr>
      <xdr:spPr>
        <a:xfrm>
          <a:off x="2095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2BBF8793-81BA-4F2F-8FF5-6339CCD0A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70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0</xdr:row>
      <xdr:rowOff>95250</xdr:rowOff>
    </xdr:from>
    <xdr:to>
      <xdr:col>0</xdr:col>
      <xdr:colOff>1616299</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D2386897-067A-4452-9B74-38763507F065}"/>
            </a:ext>
          </a:extLst>
        </xdr:cNvPr>
        <xdr:cNvSpPr/>
      </xdr:nvSpPr>
      <xdr:spPr>
        <a:xfrm>
          <a:off x="33337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9281D73C-E589-40E7-A1C2-FFE2FBB29B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0</xdr:row>
      <xdr:rowOff>95250</xdr:rowOff>
    </xdr:from>
    <xdr:to>
      <xdr:col>0</xdr:col>
      <xdr:colOff>1521049</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1A197C75-3773-4F70-8EA1-E0CAA1C9FAF8}"/>
            </a:ext>
          </a:extLst>
        </xdr:cNvPr>
        <xdr:cNvSpPr/>
      </xdr:nvSpPr>
      <xdr:spPr>
        <a:xfrm>
          <a:off x="23812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F3380DF3-3F48-4E83-9BEB-F4BF47AB2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74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447675</xdr:colOff>
      <xdr:row>0</xdr:row>
      <xdr:rowOff>85725</xdr:rowOff>
    </xdr:from>
    <xdr:to>
      <xdr:col>0</xdr:col>
      <xdr:colOff>1730599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E0EEE75-F734-4B21-9431-CEAA8B92D9BA}"/>
            </a:ext>
          </a:extLst>
        </xdr:cNvPr>
        <xdr:cNvSpPr/>
      </xdr:nvSpPr>
      <xdr:spPr>
        <a:xfrm>
          <a:off x="4476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D446C2F7-24CF-4A00-A257-E1D3BA9CF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6477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0</xdr:row>
      <xdr:rowOff>95250</xdr:rowOff>
    </xdr:from>
    <xdr:to>
      <xdr:col>0</xdr:col>
      <xdr:colOff>1644874</xdr:colOff>
      <xdr:row>2</xdr:row>
      <xdr:rowOff>68485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BC89434E-BC6C-47CB-B053-81F1AFD05C83}"/>
            </a:ext>
          </a:extLst>
        </xdr:cNvPr>
        <xdr:cNvSpPr/>
      </xdr:nvSpPr>
      <xdr:spPr>
        <a:xfrm>
          <a:off x="3619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7</xdr:col>
      <xdr:colOff>152299</xdr:colOff>
      <xdr:row>3</xdr:row>
      <xdr:rowOff>50223</xdr:rowOff>
    </xdr:from>
    <xdr:to>
      <xdr:col>7</xdr:col>
      <xdr:colOff>828574</xdr:colOff>
      <xdr:row>5</xdr:row>
      <xdr:rowOff>135948</xdr:rowOff>
    </xdr:to>
    <xdr:pic>
      <xdr:nvPicPr>
        <xdr:cNvPr id="2" name="828 Imagen">
          <a:extLst>
            <a:ext uri="{FF2B5EF4-FFF2-40B4-BE49-F238E27FC236}">
              <a16:creationId xmlns:a16="http://schemas.microsoft.com/office/drawing/2014/main" id="{94DD6762-E679-4E48-A8B3-2CBD073E3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20624" y="50223"/>
          <a:ext cx="6762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0</xdr:row>
      <xdr:rowOff>114300</xdr:rowOff>
    </xdr:from>
    <xdr:to>
      <xdr:col>0</xdr:col>
      <xdr:colOff>1530574</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D628537-8099-4024-B35E-AABFF85F2DE6}"/>
            </a:ext>
          </a:extLst>
        </xdr:cNvPr>
        <xdr:cNvSpPr/>
      </xdr:nvSpPr>
      <xdr:spPr>
        <a:xfrm>
          <a:off x="247650"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268464</xdr:colOff>
      <xdr:row>3</xdr:row>
      <xdr:rowOff>93839</xdr:rowOff>
    </xdr:from>
    <xdr:to>
      <xdr:col>7</xdr:col>
      <xdr:colOff>954264</xdr:colOff>
      <xdr:row>5</xdr:row>
      <xdr:rowOff>179564</xdr:rowOff>
    </xdr:to>
    <xdr:pic>
      <xdr:nvPicPr>
        <xdr:cNvPr id="2" name="828 Imagen">
          <a:extLst>
            <a:ext uri="{FF2B5EF4-FFF2-40B4-BE49-F238E27FC236}">
              <a16:creationId xmlns:a16="http://schemas.microsoft.com/office/drawing/2014/main" id="{33916E20-836D-4ACF-BD13-539CBBA865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0614" y="93839"/>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0</xdr:row>
      <xdr:rowOff>104775</xdr:rowOff>
    </xdr:from>
    <xdr:to>
      <xdr:col>0</xdr:col>
      <xdr:colOff>1721074</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18348269-B9D9-45A2-851E-A85EC1DD2928}"/>
            </a:ext>
          </a:extLst>
        </xdr:cNvPr>
        <xdr:cNvSpPr/>
      </xdr:nvSpPr>
      <xdr:spPr>
        <a:xfrm>
          <a:off x="438150"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228600</xdr:colOff>
      <xdr:row>3</xdr:row>
      <xdr:rowOff>66675</xdr:rowOff>
    </xdr:from>
    <xdr:to>
      <xdr:col>7</xdr:col>
      <xdr:colOff>914400</xdr:colOff>
      <xdr:row>5</xdr:row>
      <xdr:rowOff>152400</xdr:rowOff>
    </xdr:to>
    <xdr:pic>
      <xdr:nvPicPr>
        <xdr:cNvPr id="2" name="828 Imagen">
          <a:extLst>
            <a:ext uri="{FF2B5EF4-FFF2-40B4-BE49-F238E27FC236}">
              <a16:creationId xmlns:a16="http://schemas.microsoft.com/office/drawing/2014/main" id="{82659D95-2497-412A-9561-D439C4A76A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01350" y="66675"/>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0</xdr:row>
      <xdr:rowOff>57150</xdr:rowOff>
    </xdr:from>
    <xdr:to>
      <xdr:col>0</xdr:col>
      <xdr:colOff>1587724</xdr:colOff>
      <xdr:row>2</xdr:row>
      <xdr:rowOff>30385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7DAE639-7B1F-45AE-82B6-2BD503A7B632}"/>
            </a:ext>
          </a:extLst>
        </xdr:cNvPr>
        <xdr:cNvSpPr/>
      </xdr:nvSpPr>
      <xdr:spPr>
        <a:xfrm>
          <a:off x="304800" y="571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B9EA759F-A849-47CE-970A-A3E2AEA02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0</xdr:row>
      <xdr:rowOff>95250</xdr:rowOff>
    </xdr:from>
    <xdr:to>
      <xdr:col>0</xdr:col>
      <xdr:colOff>1644874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7C589F45-94F8-4FA9-8C3D-CE1D03A0C46C}"/>
            </a:ext>
          </a:extLst>
        </xdr:cNvPr>
        <xdr:cNvSpPr/>
      </xdr:nvSpPr>
      <xdr:spPr>
        <a:xfrm>
          <a:off x="36195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C444A3F3-B7A4-4239-B707-4C38E3B4C5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448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0</xdr:row>
      <xdr:rowOff>104775</xdr:rowOff>
    </xdr:from>
    <xdr:to>
      <xdr:col>0</xdr:col>
      <xdr:colOff>1578199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3ACCC4E0-9D5E-4D5B-98A3-12740BEA27BC}"/>
            </a:ext>
          </a:extLst>
        </xdr:cNvPr>
        <xdr:cNvSpPr/>
      </xdr:nvSpPr>
      <xdr:spPr>
        <a:xfrm>
          <a:off x="2952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295275</xdr:colOff>
      <xdr:row>3</xdr:row>
      <xdr:rowOff>47625</xdr:rowOff>
    </xdr:from>
    <xdr:to>
      <xdr:col>7</xdr:col>
      <xdr:colOff>1019175</xdr:colOff>
      <xdr:row>5</xdr:row>
      <xdr:rowOff>133350</xdr:rowOff>
    </xdr:to>
    <xdr:pic>
      <xdr:nvPicPr>
        <xdr:cNvPr id="3" name="828 Imagen">
          <a:extLst>
            <a:ext uri="{FF2B5EF4-FFF2-40B4-BE49-F238E27FC236}">
              <a16:creationId xmlns:a16="http://schemas.microsoft.com/office/drawing/2014/main" id="{557D2C14-C7C3-4C1F-9918-BD5D7D3022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30150" y="47625"/>
          <a:ext cx="7239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0</xdr:row>
      <xdr:rowOff>123825</xdr:rowOff>
    </xdr:from>
    <xdr:to>
      <xdr:col>0</xdr:col>
      <xdr:colOff>1644874</xdr:colOff>
      <xdr:row>2</xdr:row>
      <xdr:rowOff>97060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1E7EDA30-C5F7-4BE3-AABF-F9FFD2EF6EBF}"/>
            </a:ext>
          </a:extLst>
        </xdr:cNvPr>
        <xdr:cNvSpPr/>
      </xdr:nvSpPr>
      <xdr:spPr>
        <a:xfrm>
          <a:off x="361950" y="1238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8881FD4F-6990-432B-9AB0-7135E102A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16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12144371-F34D-48FA-AD02-812BCE0ED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1625"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391353</xdr:colOff>
      <xdr:row>3</xdr:row>
      <xdr:rowOff>59635</xdr:rowOff>
    </xdr:from>
    <xdr:to>
      <xdr:col>7</xdr:col>
      <xdr:colOff>969065</xdr:colOff>
      <xdr:row>5</xdr:row>
      <xdr:rowOff>135835</xdr:rowOff>
    </xdr:to>
    <xdr:pic>
      <xdr:nvPicPr>
        <xdr:cNvPr id="4" name="828 Imagen">
          <a:extLst>
            <a:ext uri="{FF2B5EF4-FFF2-40B4-BE49-F238E27FC236}">
              <a16:creationId xmlns:a16="http://schemas.microsoft.com/office/drawing/2014/main" id="{C956B9D5-6294-4BF8-9EC9-B604E43ED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9603" y="59635"/>
          <a:ext cx="57771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0</xdr:row>
      <xdr:rowOff>66675</xdr:rowOff>
    </xdr:from>
    <xdr:to>
      <xdr:col>0</xdr:col>
      <xdr:colOff>1721074</xdr:colOff>
      <xdr:row>2</xdr:row>
      <xdr:rowOff>39910</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373DBEFE-7C0A-4143-B140-E5979DEC8CEF}"/>
            </a:ext>
          </a:extLst>
        </xdr:cNvPr>
        <xdr:cNvSpPr/>
      </xdr:nvSpPr>
      <xdr:spPr>
        <a:xfrm>
          <a:off x="438150" y="666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24BB4AD1-73B1-430D-9025-0E1C062AE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16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400050</xdr:colOff>
      <xdr:row>0</xdr:row>
      <xdr:rowOff>114300</xdr:rowOff>
    </xdr:from>
    <xdr:to>
      <xdr:col>0</xdr:col>
      <xdr:colOff>1682974</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F928026B-E299-4201-9FC2-D60498DF8FFA}"/>
            </a:ext>
          </a:extLst>
        </xdr:cNvPr>
        <xdr:cNvSpPr/>
      </xdr:nvSpPr>
      <xdr:spPr>
        <a:xfrm>
          <a:off x="400050"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7</xdr:col>
      <xdr:colOff>281666</xdr:colOff>
      <xdr:row>3</xdr:row>
      <xdr:rowOff>25395</xdr:rowOff>
    </xdr:from>
    <xdr:to>
      <xdr:col>7</xdr:col>
      <xdr:colOff>952499</xdr:colOff>
      <xdr:row>5</xdr:row>
      <xdr:rowOff>146358</xdr:rowOff>
    </xdr:to>
    <xdr:pic>
      <xdr:nvPicPr>
        <xdr:cNvPr id="3" name="828 Imagen" descr="828 Imagen">
          <a:extLst>
            <a:ext uri="{FF2B5EF4-FFF2-40B4-BE49-F238E27FC236}">
              <a16:creationId xmlns:a16="http://schemas.microsoft.com/office/drawing/2014/main" id="{DBDECD28-2BC9-4FFD-B9FD-58E0A12A23C5}"/>
            </a:ext>
          </a:extLst>
        </xdr:cNvPr>
        <xdr:cNvPicPr>
          <a:picLocks noChangeAspect="1"/>
        </xdr:cNvPicPr>
      </xdr:nvPicPr>
      <xdr:blipFill>
        <a:blip xmlns:r="http://schemas.openxmlformats.org/officeDocument/2006/relationships" r:embed="rId1"/>
        <a:stretch>
          <a:fillRect/>
        </a:stretch>
      </xdr:blipFill>
      <xdr:spPr>
        <a:xfrm>
          <a:off x="13035641" y="25395"/>
          <a:ext cx="670833" cy="501963"/>
        </a:xfrm>
        <a:prstGeom prst="rect">
          <a:avLst/>
        </a:prstGeom>
        <a:ln w="12700" cap="flat">
          <a:noFill/>
          <a:miter lim="400000"/>
        </a:ln>
        <a:effectLst/>
      </xdr:spPr>
    </xdr:pic>
    <xdr:clientData/>
  </xdr:twoCellAnchor>
  <xdr:twoCellAnchor>
    <xdr:from>
      <xdr:col>0</xdr:col>
      <xdr:colOff>371475</xdr:colOff>
      <xdr:row>0</xdr:row>
      <xdr:rowOff>104775</xdr:rowOff>
    </xdr:from>
    <xdr:to>
      <xdr:col>0</xdr:col>
      <xdr:colOff>1654399</xdr:colOff>
      <xdr:row>2</xdr:row>
      <xdr:rowOff>78010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A0E0C9BE-F57F-40C3-A90E-55D1889D0A6C}"/>
            </a:ext>
          </a:extLst>
        </xdr:cNvPr>
        <xdr:cNvSpPr/>
      </xdr:nvSpPr>
      <xdr:spPr>
        <a:xfrm>
          <a:off x="3714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7</xdr:col>
      <xdr:colOff>609600</xdr:colOff>
      <xdr:row>3</xdr:row>
      <xdr:rowOff>57150</xdr:rowOff>
    </xdr:from>
    <xdr:to>
      <xdr:col>7</xdr:col>
      <xdr:colOff>1333500</xdr:colOff>
      <xdr:row>5</xdr:row>
      <xdr:rowOff>142875</xdr:rowOff>
    </xdr:to>
    <xdr:pic>
      <xdr:nvPicPr>
        <xdr:cNvPr id="2" name="828 Imagen">
          <a:extLst>
            <a:ext uri="{FF2B5EF4-FFF2-40B4-BE49-F238E27FC236}">
              <a16:creationId xmlns:a16="http://schemas.microsoft.com/office/drawing/2014/main" id="{59839775-7529-4FAB-A45D-1B0A540980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25475" y="57150"/>
          <a:ext cx="7239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371475</xdr:colOff>
      <xdr:row>0</xdr:row>
      <xdr:rowOff>114300</xdr:rowOff>
    </xdr:from>
    <xdr:to>
      <xdr:col>0</xdr:col>
      <xdr:colOff>1654399</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205FD5E5-5D66-47A3-BA0F-BE7C5E105073}"/>
            </a:ext>
          </a:extLst>
        </xdr:cNvPr>
        <xdr:cNvSpPr/>
      </xdr:nvSpPr>
      <xdr:spPr>
        <a:xfrm>
          <a:off x="371475"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32</xdr:col>
      <xdr:colOff>242455</xdr:colOff>
      <xdr:row>57</xdr:row>
      <xdr:rowOff>86591</xdr:rowOff>
    </xdr:to>
    <xdr:sp macro="" textlink="">
      <xdr:nvSpPr>
        <xdr:cNvPr id="4" name="Rectángulo 3">
          <a:extLst>
            <a:ext uri="{FF2B5EF4-FFF2-40B4-BE49-F238E27FC236}">
              <a16:creationId xmlns:a16="http://schemas.microsoft.com/office/drawing/2014/main" id="{641A353E-7B57-73B6-6F7B-77DE04D574EC}"/>
            </a:ext>
          </a:extLst>
        </xdr:cNvPr>
        <xdr:cNvSpPr/>
      </xdr:nvSpPr>
      <xdr:spPr>
        <a:xfrm>
          <a:off x="0" y="0"/>
          <a:ext cx="24626455" cy="1094509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0</xdr:rowOff>
    </xdr:from>
    <xdr:to>
      <xdr:col>16</xdr:col>
      <xdr:colOff>184055</xdr:colOff>
      <xdr:row>37</xdr:row>
      <xdr:rowOff>51707</xdr:rowOff>
    </xdr:to>
    <xdr:pic>
      <xdr:nvPicPr>
        <xdr:cNvPr id="3" name="Imagen 2">
          <a:extLst>
            <a:ext uri="{FF2B5EF4-FFF2-40B4-BE49-F238E27FC236}">
              <a16:creationId xmlns:a16="http://schemas.microsoft.com/office/drawing/2014/main" id="{29465A46-1A50-299C-F38A-13667A7C65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53"/>
        <a:stretch/>
      </xdr:blipFill>
      <xdr:spPr bwMode="auto">
        <a:xfrm>
          <a:off x="0" y="0"/>
          <a:ext cx="12376055" cy="710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574028</xdr:colOff>
      <xdr:row>26</xdr:row>
      <xdr:rowOff>48964</xdr:rowOff>
    </xdr:from>
    <xdr:to>
      <xdr:col>2</xdr:col>
      <xdr:colOff>511085</xdr:colOff>
      <xdr:row>28</xdr:row>
      <xdr:rowOff>71385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88248EE8-F370-46FF-9DD5-2DCC9F1D7751}"/>
            </a:ext>
          </a:extLst>
        </xdr:cNvPr>
        <xdr:cNvSpPr/>
      </xdr:nvSpPr>
      <xdr:spPr>
        <a:xfrm>
          <a:off x="574028" y="5001964"/>
          <a:ext cx="1461057" cy="403421"/>
        </a:xfrm>
        <a:prstGeom prst="roundRect">
          <a:avLst>
            <a:gd name="adj" fmla="val 50000"/>
          </a:avLst>
        </a:prstGeom>
        <a:solidFill>
          <a:srgbClr val="00B050"/>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2400" b="1">
              <a:solidFill>
                <a:schemeClr val="bg1"/>
              </a:solidFill>
            </a:rPr>
            <a:t>Volver</a:t>
          </a:r>
          <a:endParaRPr lang="es-CO" sz="2800" b="1">
            <a:solidFill>
              <a:schemeClr val="bg1"/>
            </a:solidFill>
          </a:endParaRPr>
        </a:p>
      </xdr:txBody>
    </xdr:sp>
    <xdr:clientData/>
  </xdr:twoCellAnchor>
  <xdr:twoCellAnchor>
    <xdr:from>
      <xdr:col>7</xdr:col>
      <xdr:colOff>428625</xdr:colOff>
      <xdr:row>5</xdr:row>
      <xdr:rowOff>171451</xdr:rowOff>
    </xdr:from>
    <xdr:to>
      <xdr:col>10</xdr:col>
      <xdr:colOff>578391</xdr:colOff>
      <xdr:row>9</xdr:row>
      <xdr:rowOff>50442</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2BF5D9B7-EEC3-4833-94E5-7C9F065D66F0}"/>
            </a:ext>
          </a:extLst>
        </xdr:cNvPr>
        <xdr:cNvSpPr/>
      </xdr:nvSpPr>
      <xdr:spPr>
        <a:xfrm>
          <a:off x="5762625" y="1123951"/>
          <a:ext cx="2435766"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238125</xdr:colOff>
      <xdr:row>10</xdr:row>
      <xdr:rowOff>104776</xdr:rowOff>
    </xdr:from>
    <xdr:to>
      <xdr:col>11</xdr:col>
      <xdr:colOff>230108</xdr:colOff>
      <xdr:row>13</xdr:row>
      <xdr:rowOff>174267</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BB4544D7-6268-4863-8EE2-AA8C9AD3B153}"/>
            </a:ext>
          </a:extLst>
        </xdr:cNvPr>
        <xdr:cNvSpPr/>
      </xdr:nvSpPr>
      <xdr:spPr>
        <a:xfrm>
          <a:off x="6334125" y="2009776"/>
          <a:ext cx="2277983"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628650</xdr:colOff>
      <xdr:row>16</xdr:row>
      <xdr:rowOff>1</xdr:rowOff>
    </xdr:from>
    <xdr:to>
      <xdr:col>11</xdr:col>
      <xdr:colOff>758693</xdr:colOff>
      <xdr:row>19</xdr:row>
      <xdr:rowOff>69492</xdr:rowOff>
    </xdr:to>
    <xdr:sp macro="" textlink="">
      <xdr:nvSpPr>
        <xdr:cNvPr id="8" name="Rectángulo: esquinas redondeadas 7">
          <a:hlinkClick xmlns:r="http://schemas.openxmlformats.org/officeDocument/2006/relationships" r:id="rId5"/>
          <a:extLst>
            <a:ext uri="{FF2B5EF4-FFF2-40B4-BE49-F238E27FC236}">
              <a16:creationId xmlns:a16="http://schemas.microsoft.com/office/drawing/2014/main" id="{89812363-01ED-425F-B08E-ABB8E90CE682}"/>
            </a:ext>
          </a:extLst>
        </xdr:cNvPr>
        <xdr:cNvSpPr/>
      </xdr:nvSpPr>
      <xdr:spPr>
        <a:xfrm>
          <a:off x="6724650" y="3048001"/>
          <a:ext cx="2416043"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390524</xdr:colOff>
      <xdr:row>21</xdr:row>
      <xdr:rowOff>95251</xdr:rowOff>
    </xdr:from>
    <xdr:to>
      <xdr:col>11</xdr:col>
      <xdr:colOff>490983</xdr:colOff>
      <xdr:row>24</xdr:row>
      <xdr:rowOff>164742</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665895D0-897D-4C5F-8442-AEE707C1BED5}"/>
            </a:ext>
          </a:extLst>
        </xdr:cNvPr>
        <xdr:cNvSpPr/>
      </xdr:nvSpPr>
      <xdr:spPr>
        <a:xfrm>
          <a:off x="6486524" y="4095751"/>
          <a:ext cx="2386459"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619125</xdr:colOff>
      <xdr:row>26</xdr:row>
      <xdr:rowOff>95251</xdr:rowOff>
    </xdr:from>
    <xdr:to>
      <xdr:col>10</xdr:col>
      <xdr:colOff>551940</xdr:colOff>
      <xdr:row>29</xdr:row>
      <xdr:rowOff>164742</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58E1E11D-CB16-4CCA-8A6B-C9939733995B}"/>
            </a:ext>
          </a:extLst>
        </xdr:cNvPr>
        <xdr:cNvSpPr/>
      </xdr:nvSpPr>
      <xdr:spPr>
        <a:xfrm>
          <a:off x="5953125" y="5048251"/>
          <a:ext cx="2218815" cy="640991"/>
        </a:xfrm>
        <a:prstGeom prst="roundRect">
          <a:avLst/>
        </a:prstGeom>
        <a:solidFill>
          <a:schemeClr val="tx1">
            <a:lumMod val="65000"/>
            <a:lumOff val="35000"/>
            <a:alpha val="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9CBE3BEC-A23C-4E71-9F19-E7F9D61D4F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7790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398CE9EC-790F-444F-A304-5E4C00564B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7790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C24EABD7-DA9F-46BC-BACA-AE6D0F448B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77900" y="76200"/>
          <a:ext cx="685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85725</xdr:rowOff>
    </xdr:from>
    <xdr:to>
      <xdr:col>0</xdr:col>
      <xdr:colOff>1702024</xdr:colOff>
      <xdr:row>2</xdr:row>
      <xdr:rowOff>58960</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FEEABABD-DD4A-4ACB-B10F-346C7305BAF4}"/>
            </a:ext>
          </a:extLst>
        </xdr:cNvPr>
        <xdr:cNvSpPr/>
      </xdr:nvSpPr>
      <xdr:spPr>
        <a:xfrm>
          <a:off x="419100"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0893F2A7-C7CA-4F1F-AE5A-7CE1C2751F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714375</xdr:colOff>
      <xdr:row>0</xdr:row>
      <xdr:rowOff>85725</xdr:rowOff>
    </xdr:from>
    <xdr:to>
      <xdr:col>0</xdr:col>
      <xdr:colOff>1997299</xdr:colOff>
      <xdr:row>2</xdr:row>
      <xdr:rowOff>58960</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4C66E390-4349-49C1-A06D-D13546A82E8F}"/>
            </a:ext>
          </a:extLst>
        </xdr:cNvPr>
        <xdr:cNvSpPr/>
      </xdr:nvSpPr>
      <xdr:spPr>
        <a:xfrm>
          <a:off x="71437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7</xdr:col>
      <xdr:colOff>353251</xdr:colOff>
      <xdr:row>3</xdr:row>
      <xdr:rowOff>101011</xdr:rowOff>
    </xdr:from>
    <xdr:to>
      <xdr:col>7</xdr:col>
      <xdr:colOff>838200</xdr:colOff>
      <xdr:row>5</xdr:row>
      <xdr:rowOff>107120</xdr:rowOff>
    </xdr:to>
    <xdr:pic>
      <xdr:nvPicPr>
        <xdr:cNvPr id="2" name="828 Imagen" descr="828 Imagen">
          <a:extLst>
            <a:ext uri="{FF2B5EF4-FFF2-40B4-BE49-F238E27FC236}">
              <a16:creationId xmlns:a16="http://schemas.microsoft.com/office/drawing/2014/main" id="{8B214C79-22AB-446F-AAEC-CCE015DD2563}"/>
            </a:ext>
          </a:extLst>
        </xdr:cNvPr>
        <xdr:cNvPicPr>
          <a:picLocks noChangeAspect="1"/>
        </xdr:cNvPicPr>
      </xdr:nvPicPr>
      <xdr:blipFill>
        <a:blip xmlns:r="http://schemas.openxmlformats.org/officeDocument/2006/relationships" r:embed="rId1"/>
        <a:stretch>
          <a:fillRect/>
        </a:stretch>
      </xdr:blipFill>
      <xdr:spPr>
        <a:xfrm>
          <a:off x="14926501" y="101011"/>
          <a:ext cx="484949" cy="387109"/>
        </a:xfrm>
        <a:prstGeom prst="rect">
          <a:avLst/>
        </a:prstGeom>
        <a:ln w="12700" cap="flat">
          <a:noFill/>
          <a:miter lim="400000"/>
        </a:ln>
        <a:effectLst/>
      </xdr:spPr>
    </xdr:pic>
    <xdr:clientData/>
  </xdr:twoCellAnchor>
  <xdr:twoCellAnchor>
    <xdr:from>
      <xdr:col>7</xdr:col>
      <xdr:colOff>428065</xdr:colOff>
      <xdr:row>24</xdr:row>
      <xdr:rowOff>89647</xdr:rowOff>
    </xdr:from>
    <xdr:to>
      <xdr:col>7</xdr:col>
      <xdr:colOff>974913</xdr:colOff>
      <xdr:row>26</xdr:row>
      <xdr:rowOff>171817</xdr:rowOff>
    </xdr:to>
    <xdr:pic>
      <xdr:nvPicPr>
        <xdr:cNvPr id="3" name="828 Imagen">
          <a:extLst>
            <a:ext uri="{FF2B5EF4-FFF2-40B4-BE49-F238E27FC236}">
              <a16:creationId xmlns:a16="http://schemas.microsoft.com/office/drawing/2014/main" id="{7522204D-211E-4E1E-871F-0E92BD5CEE55}"/>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81890" y="89647"/>
          <a:ext cx="546848" cy="463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323850</xdr:colOff>
      <xdr:row>79</xdr:row>
      <xdr:rowOff>76200</xdr:rowOff>
    </xdr:from>
    <xdr:to>
      <xdr:col>7</xdr:col>
      <xdr:colOff>1010639</xdr:colOff>
      <xdr:row>81</xdr:row>
      <xdr:rowOff>185042</xdr:rowOff>
    </xdr:to>
    <xdr:pic>
      <xdr:nvPicPr>
        <xdr:cNvPr id="4" name="828 Imagen">
          <a:extLst>
            <a:ext uri="{FF2B5EF4-FFF2-40B4-BE49-F238E27FC236}">
              <a16:creationId xmlns:a16="http://schemas.microsoft.com/office/drawing/2014/main" id="{1906877D-9D14-4917-8BC0-3BA43E9F32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601825" y="43243500"/>
          <a:ext cx="686789" cy="48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0</xdr:row>
      <xdr:rowOff>76200</xdr:rowOff>
    </xdr:from>
    <xdr:to>
      <xdr:col>0</xdr:col>
      <xdr:colOff>1797274</xdr:colOff>
      <xdr:row>2</xdr:row>
      <xdr:rowOff>49435</xdr:rowOff>
    </xdr:to>
    <xdr:sp macro="" textlink="">
      <xdr:nvSpPr>
        <xdr:cNvPr id="5" name="Rectángulo redondeado 30">
          <a:hlinkClick xmlns:r="http://schemas.openxmlformats.org/officeDocument/2006/relationships" r:id="rId4"/>
          <a:extLst>
            <a:ext uri="{FF2B5EF4-FFF2-40B4-BE49-F238E27FC236}">
              <a16:creationId xmlns:a16="http://schemas.microsoft.com/office/drawing/2014/main" id="{BEBFBC9B-B101-4B47-814A-66672A6059B9}"/>
            </a:ext>
          </a:extLst>
        </xdr:cNvPr>
        <xdr:cNvSpPr/>
      </xdr:nvSpPr>
      <xdr:spPr>
        <a:xfrm>
          <a:off x="514350" y="762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7</xdr:col>
      <xdr:colOff>687458</xdr:colOff>
      <xdr:row>3</xdr:row>
      <xdr:rowOff>47625</xdr:rowOff>
    </xdr:from>
    <xdr:to>
      <xdr:col>7</xdr:col>
      <xdr:colOff>1325218</xdr:colOff>
      <xdr:row>5</xdr:row>
      <xdr:rowOff>133350</xdr:rowOff>
    </xdr:to>
    <xdr:pic>
      <xdr:nvPicPr>
        <xdr:cNvPr id="2" name="828 Imagen">
          <a:extLst>
            <a:ext uri="{FF2B5EF4-FFF2-40B4-BE49-F238E27FC236}">
              <a16:creationId xmlns:a16="http://schemas.microsoft.com/office/drawing/2014/main" id="{654EBF9F-DA5C-475F-B7F3-5490E80290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22433" y="47625"/>
          <a:ext cx="63776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352425</xdr:colOff>
      <xdr:row>0</xdr:row>
      <xdr:rowOff>85725</xdr:rowOff>
    </xdr:from>
    <xdr:to>
      <xdr:col>0</xdr:col>
      <xdr:colOff>1635349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42FC8CD6-FFB7-4E34-8BBB-DE4BC6D6A340}"/>
            </a:ext>
          </a:extLst>
        </xdr:cNvPr>
        <xdr:cNvSpPr/>
      </xdr:nvSpPr>
      <xdr:spPr>
        <a:xfrm>
          <a:off x="3524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7</xdr:col>
      <xdr:colOff>297996</xdr:colOff>
      <xdr:row>3</xdr:row>
      <xdr:rowOff>114300</xdr:rowOff>
    </xdr:from>
    <xdr:to>
      <xdr:col>7</xdr:col>
      <xdr:colOff>942975</xdr:colOff>
      <xdr:row>5</xdr:row>
      <xdr:rowOff>114300</xdr:rowOff>
    </xdr:to>
    <xdr:pic>
      <xdr:nvPicPr>
        <xdr:cNvPr id="2" name="828 Imagen">
          <a:extLst>
            <a:ext uri="{FF2B5EF4-FFF2-40B4-BE49-F238E27FC236}">
              <a16:creationId xmlns:a16="http://schemas.microsoft.com/office/drawing/2014/main" id="{3E7B2786-3519-4F3C-B487-77E73538CF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0621" y="114300"/>
          <a:ext cx="64497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295275</xdr:colOff>
      <xdr:row>0</xdr:row>
      <xdr:rowOff>104775</xdr:rowOff>
    </xdr:from>
    <xdr:to>
      <xdr:col>0</xdr:col>
      <xdr:colOff>1578199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A1B14B8B-08F8-4F0F-9825-DCC9BB1B1614}"/>
            </a:ext>
          </a:extLst>
        </xdr:cNvPr>
        <xdr:cNvSpPr/>
      </xdr:nvSpPr>
      <xdr:spPr>
        <a:xfrm>
          <a:off x="2952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7</xdr:col>
      <xdr:colOff>358223</xdr:colOff>
      <xdr:row>3</xdr:row>
      <xdr:rowOff>59635</xdr:rowOff>
    </xdr:from>
    <xdr:to>
      <xdr:col>7</xdr:col>
      <xdr:colOff>902805</xdr:colOff>
      <xdr:row>5</xdr:row>
      <xdr:rowOff>135835</xdr:rowOff>
    </xdr:to>
    <xdr:pic>
      <xdr:nvPicPr>
        <xdr:cNvPr id="2" name="828 Imagen">
          <a:extLst>
            <a:ext uri="{FF2B5EF4-FFF2-40B4-BE49-F238E27FC236}">
              <a16:creationId xmlns:a16="http://schemas.microsoft.com/office/drawing/2014/main" id="{3A8A1F73-E142-48DD-A9E3-CE0803394A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8448" y="59635"/>
          <a:ext cx="54458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371475</xdr:colOff>
      <xdr:row>0</xdr:row>
      <xdr:rowOff>104775</xdr:rowOff>
    </xdr:from>
    <xdr:to>
      <xdr:col>0</xdr:col>
      <xdr:colOff>1654399</xdr:colOff>
      <xdr:row>2</xdr:row>
      <xdr:rowOff>78010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EAF51C55-5FDE-42DC-B06A-487643DA7D36}"/>
            </a:ext>
          </a:extLst>
        </xdr:cNvPr>
        <xdr:cNvSpPr/>
      </xdr:nvSpPr>
      <xdr:spPr>
        <a:xfrm>
          <a:off x="3714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971550</xdr:colOff>
      <xdr:row>5</xdr:row>
      <xdr:rowOff>161925</xdr:rowOff>
    </xdr:to>
    <xdr:pic>
      <xdr:nvPicPr>
        <xdr:cNvPr id="3" name="828 Imagen">
          <a:extLst>
            <a:ext uri="{FF2B5EF4-FFF2-40B4-BE49-F238E27FC236}">
              <a16:creationId xmlns:a16="http://schemas.microsoft.com/office/drawing/2014/main" id="{01984E20-BD3E-49B3-A6FE-23561823F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54225"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3</xdr:row>
      <xdr:rowOff>76200</xdr:rowOff>
    </xdr:from>
    <xdr:to>
      <xdr:col>7</xdr:col>
      <xdr:colOff>971550</xdr:colOff>
      <xdr:row>5</xdr:row>
      <xdr:rowOff>161925</xdr:rowOff>
    </xdr:to>
    <xdr:pic>
      <xdr:nvPicPr>
        <xdr:cNvPr id="2" name="828 Imagen">
          <a:extLst>
            <a:ext uri="{FF2B5EF4-FFF2-40B4-BE49-F238E27FC236}">
              <a16:creationId xmlns:a16="http://schemas.microsoft.com/office/drawing/2014/main" id="{E6136DCF-B06C-47A3-B5B0-7DA97473F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54225"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26</xdr:row>
      <xdr:rowOff>76200</xdr:rowOff>
    </xdr:from>
    <xdr:to>
      <xdr:col>7</xdr:col>
      <xdr:colOff>971550</xdr:colOff>
      <xdr:row>28</xdr:row>
      <xdr:rowOff>161925</xdr:rowOff>
    </xdr:to>
    <xdr:pic>
      <xdr:nvPicPr>
        <xdr:cNvPr id="4" name="828 Imagen">
          <a:extLst>
            <a:ext uri="{FF2B5EF4-FFF2-40B4-BE49-F238E27FC236}">
              <a16:creationId xmlns:a16="http://schemas.microsoft.com/office/drawing/2014/main" id="{7CF133D8-E3F2-4326-9CB1-CDD488AB2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92275"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0</xdr:row>
      <xdr:rowOff>95250</xdr:rowOff>
    </xdr:from>
    <xdr:to>
      <xdr:col>0</xdr:col>
      <xdr:colOff>1882999</xdr:colOff>
      <xdr:row>2</xdr:row>
      <xdr:rowOff>68485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65698832-F712-49DE-827E-098E5F7962B9}"/>
            </a:ext>
          </a:extLst>
        </xdr:cNvPr>
        <xdr:cNvSpPr/>
      </xdr:nvSpPr>
      <xdr:spPr>
        <a:xfrm>
          <a:off x="600075"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7</xdr:col>
      <xdr:colOff>419099</xdr:colOff>
      <xdr:row>3</xdr:row>
      <xdr:rowOff>19050</xdr:rowOff>
    </xdr:from>
    <xdr:to>
      <xdr:col>7</xdr:col>
      <xdr:colOff>1057274</xdr:colOff>
      <xdr:row>5</xdr:row>
      <xdr:rowOff>143264</xdr:rowOff>
    </xdr:to>
    <xdr:pic>
      <xdr:nvPicPr>
        <xdr:cNvPr id="2" name="828 Imagen">
          <a:extLst>
            <a:ext uri="{FF2B5EF4-FFF2-40B4-BE49-F238E27FC236}">
              <a16:creationId xmlns:a16="http://schemas.microsoft.com/office/drawing/2014/main" id="{2B62BAD9-D109-496C-AC5A-5EE3055E4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2899" y="19050"/>
          <a:ext cx="638175" cy="505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409575</xdr:colOff>
      <xdr:row>27</xdr:row>
      <xdr:rowOff>76200</xdr:rowOff>
    </xdr:from>
    <xdr:to>
      <xdr:col>7</xdr:col>
      <xdr:colOff>981076</xdr:colOff>
      <xdr:row>29</xdr:row>
      <xdr:rowOff>163286</xdr:rowOff>
    </xdr:to>
    <xdr:pic>
      <xdr:nvPicPr>
        <xdr:cNvPr id="3" name="828 Imagen">
          <a:extLst>
            <a:ext uri="{FF2B5EF4-FFF2-40B4-BE49-F238E27FC236}">
              <a16:creationId xmlns:a16="http://schemas.microsoft.com/office/drawing/2014/main" id="{D558607A-E4AC-4287-A911-7A27727CC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73375" y="13411200"/>
          <a:ext cx="571501" cy="468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455613</xdr:colOff>
      <xdr:row>49</xdr:row>
      <xdr:rowOff>114300</xdr:rowOff>
    </xdr:from>
    <xdr:to>
      <xdr:col>7</xdr:col>
      <xdr:colOff>1000126</xdr:colOff>
      <xdr:row>51</xdr:row>
      <xdr:rowOff>142875</xdr:rowOff>
    </xdr:to>
    <xdr:pic>
      <xdr:nvPicPr>
        <xdr:cNvPr id="4" name="828 Imagen">
          <a:extLst>
            <a:ext uri="{FF2B5EF4-FFF2-40B4-BE49-F238E27FC236}">
              <a16:creationId xmlns:a16="http://schemas.microsoft.com/office/drawing/2014/main" id="{5D407DB2-6ADE-499B-A5BB-8632BB8A3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14138" y="114300"/>
          <a:ext cx="544513"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476250</xdr:colOff>
      <xdr:row>71</xdr:row>
      <xdr:rowOff>47625</xdr:rowOff>
    </xdr:from>
    <xdr:to>
      <xdr:col>7</xdr:col>
      <xdr:colOff>1076325</xdr:colOff>
      <xdr:row>73</xdr:row>
      <xdr:rowOff>153478</xdr:rowOff>
    </xdr:to>
    <xdr:pic>
      <xdr:nvPicPr>
        <xdr:cNvPr id="5" name="828 Imagen">
          <a:extLst>
            <a:ext uri="{FF2B5EF4-FFF2-40B4-BE49-F238E27FC236}">
              <a16:creationId xmlns:a16="http://schemas.microsoft.com/office/drawing/2014/main" id="{25679569-7756-4627-89A3-6E4646191F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32337375"/>
          <a:ext cx="600075" cy="48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0</xdr:row>
      <xdr:rowOff>104775</xdr:rowOff>
    </xdr:from>
    <xdr:to>
      <xdr:col>0</xdr:col>
      <xdr:colOff>1616299</xdr:colOff>
      <xdr:row>2</xdr:row>
      <xdr:rowOff>78010</xdr:rowOff>
    </xdr:to>
    <xdr:sp macro="" textlink="">
      <xdr:nvSpPr>
        <xdr:cNvPr id="6" name="Rectángulo redondeado 30">
          <a:hlinkClick xmlns:r="http://schemas.openxmlformats.org/officeDocument/2006/relationships" r:id="rId2"/>
          <a:extLst>
            <a:ext uri="{FF2B5EF4-FFF2-40B4-BE49-F238E27FC236}">
              <a16:creationId xmlns:a16="http://schemas.microsoft.com/office/drawing/2014/main" id="{4D1B327B-0D29-4E4A-A7BF-049598CB74F1}"/>
            </a:ext>
          </a:extLst>
        </xdr:cNvPr>
        <xdr:cNvSpPr/>
      </xdr:nvSpPr>
      <xdr:spPr>
        <a:xfrm>
          <a:off x="333375" y="10477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7</xdr:col>
      <xdr:colOff>380999</xdr:colOff>
      <xdr:row>3</xdr:row>
      <xdr:rowOff>43069</xdr:rowOff>
    </xdr:from>
    <xdr:to>
      <xdr:col>7</xdr:col>
      <xdr:colOff>949600</xdr:colOff>
      <xdr:row>5</xdr:row>
      <xdr:rowOff>115956</xdr:rowOff>
    </xdr:to>
    <xdr:pic>
      <xdr:nvPicPr>
        <xdr:cNvPr id="2" name="828 Imagen">
          <a:extLst>
            <a:ext uri="{FF2B5EF4-FFF2-40B4-BE49-F238E27FC236}">
              <a16:creationId xmlns:a16="http://schemas.microsoft.com/office/drawing/2014/main" id="{3161499D-CAB7-453D-A917-ADFA0914B3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87224" y="43069"/>
          <a:ext cx="568601" cy="37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24</xdr:row>
      <xdr:rowOff>76200</xdr:rowOff>
    </xdr:from>
    <xdr:to>
      <xdr:col>7</xdr:col>
      <xdr:colOff>1019175</xdr:colOff>
      <xdr:row>26</xdr:row>
      <xdr:rowOff>161925</xdr:rowOff>
    </xdr:to>
    <xdr:pic>
      <xdr:nvPicPr>
        <xdr:cNvPr id="3" name="828 Imagen">
          <a:extLst>
            <a:ext uri="{FF2B5EF4-FFF2-40B4-BE49-F238E27FC236}">
              <a16:creationId xmlns:a16="http://schemas.microsoft.com/office/drawing/2014/main" id="{1E11BCDC-6573-4A17-8728-90E84B301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590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304800</xdr:colOff>
      <xdr:row>46</xdr:row>
      <xdr:rowOff>76200</xdr:rowOff>
    </xdr:from>
    <xdr:to>
      <xdr:col>7</xdr:col>
      <xdr:colOff>990600</xdr:colOff>
      <xdr:row>48</xdr:row>
      <xdr:rowOff>161925</xdr:rowOff>
    </xdr:to>
    <xdr:pic>
      <xdr:nvPicPr>
        <xdr:cNvPr id="4" name="828 Imagen">
          <a:extLst>
            <a:ext uri="{FF2B5EF4-FFF2-40B4-BE49-F238E27FC236}">
              <a16:creationId xmlns:a16="http://schemas.microsoft.com/office/drawing/2014/main" id="{69042B02-2D7A-4A05-8AB5-9D5335E84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7825" y="197167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95250</xdr:rowOff>
    </xdr:from>
    <xdr:to>
      <xdr:col>0</xdr:col>
      <xdr:colOff>1473424</xdr:colOff>
      <xdr:row>2</xdr:row>
      <xdr:rowOff>68485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EBBDE472-8898-479C-AAE3-F102CF371805}"/>
            </a:ext>
          </a:extLst>
        </xdr:cNvPr>
        <xdr:cNvSpPr/>
      </xdr:nvSpPr>
      <xdr:spPr>
        <a:xfrm>
          <a:off x="1905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7</xdr:col>
      <xdr:colOff>344580</xdr:colOff>
      <xdr:row>3</xdr:row>
      <xdr:rowOff>64994</xdr:rowOff>
    </xdr:from>
    <xdr:to>
      <xdr:col>7</xdr:col>
      <xdr:colOff>952500</xdr:colOff>
      <xdr:row>5</xdr:row>
      <xdr:rowOff>141194</xdr:rowOff>
    </xdr:to>
    <xdr:pic>
      <xdr:nvPicPr>
        <xdr:cNvPr id="2" name="828 Imagen">
          <a:extLst>
            <a:ext uri="{FF2B5EF4-FFF2-40B4-BE49-F238E27FC236}">
              <a16:creationId xmlns:a16="http://schemas.microsoft.com/office/drawing/2014/main" id="{BCECBA0D-BECB-443A-8F69-189542E85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7155" y="64994"/>
          <a:ext cx="60792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276225</xdr:colOff>
      <xdr:row>0</xdr:row>
      <xdr:rowOff>85725</xdr:rowOff>
    </xdr:from>
    <xdr:to>
      <xdr:col>0</xdr:col>
      <xdr:colOff>1559149</xdr:colOff>
      <xdr:row>2</xdr:row>
      <xdr:rowOff>58960</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B58A08B2-162E-4635-AE8F-3507C023DBF1}"/>
            </a:ext>
          </a:extLst>
        </xdr:cNvPr>
        <xdr:cNvSpPr/>
      </xdr:nvSpPr>
      <xdr:spPr>
        <a:xfrm>
          <a:off x="276225" y="85725"/>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DFDA548E-A8C4-4A5E-ADE0-38DA7654F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114300</xdr:rowOff>
    </xdr:from>
    <xdr:to>
      <xdr:col>0</xdr:col>
      <xdr:colOff>1540099</xdr:colOff>
      <xdr:row>2</xdr:row>
      <xdr:rowOff>87535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49F8685A-63D5-478C-AF90-77AE03830199}"/>
            </a:ext>
          </a:extLst>
        </xdr:cNvPr>
        <xdr:cNvSpPr/>
      </xdr:nvSpPr>
      <xdr:spPr>
        <a:xfrm>
          <a:off x="257175"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317726</xdr:colOff>
      <xdr:row>3</xdr:row>
      <xdr:rowOff>60174</xdr:rowOff>
    </xdr:from>
    <xdr:to>
      <xdr:col>7</xdr:col>
      <xdr:colOff>915685</xdr:colOff>
      <xdr:row>5</xdr:row>
      <xdr:rowOff>145899</xdr:rowOff>
    </xdr:to>
    <xdr:pic>
      <xdr:nvPicPr>
        <xdr:cNvPr id="2" name="828 Imagen">
          <a:extLst>
            <a:ext uri="{FF2B5EF4-FFF2-40B4-BE49-F238E27FC236}">
              <a16:creationId xmlns:a16="http://schemas.microsoft.com/office/drawing/2014/main" id="{D94C895D-EDAB-46AF-ADE4-CC3F30E7C2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3876" y="60174"/>
          <a:ext cx="59795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267891</xdr:colOff>
      <xdr:row>47</xdr:row>
      <xdr:rowOff>28575</xdr:rowOff>
    </xdr:from>
    <xdr:to>
      <xdr:col>7</xdr:col>
      <xdr:colOff>953691</xdr:colOff>
      <xdr:row>49</xdr:row>
      <xdr:rowOff>114300</xdr:rowOff>
    </xdr:to>
    <xdr:pic>
      <xdr:nvPicPr>
        <xdr:cNvPr id="3" name="828 Imagen">
          <a:extLst>
            <a:ext uri="{FF2B5EF4-FFF2-40B4-BE49-F238E27FC236}">
              <a16:creationId xmlns:a16="http://schemas.microsoft.com/office/drawing/2014/main" id="{70D4C40C-E90E-4D84-906F-C47BBD09D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80469" y="25752028"/>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0</xdr:row>
      <xdr:rowOff>114300</xdr:rowOff>
    </xdr:from>
    <xdr:to>
      <xdr:col>0</xdr:col>
      <xdr:colOff>1663924</xdr:colOff>
      <xdr:row>2</xdr:row>
      <xdr:rowOff>87535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98D2C40C-1117-4BDF-A47C-A18FC3E33DD9}"/>
            </a:ext>
          </a:extLst>
        </xdr:cNvPr>
        <xdr:cNvSpPr/>
      </xdr:nvSpPr>
      <xdr:spPr>
        <a:xfrm>
          <a:off x="381000"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390525</xdr:colOff>
      <xdr:row>3</xdr:row>
      <xdr:rowOff>47625</xdr:rowOff>
    </xdr:from>
    <xdr:to>
      <xdr:col>7</xdr:col>
      <xdr:colOff>971550</xdr:colOff>
      <xdr:row>5</xdr:row>
      <xdr:rowOff>123825</xdr:rowOff>
    </xdr:to>
    <xdr:pic>
      <xdr:nvPicPr>
        <xdr:cNvPr id="2" name="828 Imagen">
          <a:extLst>
            <a:ext uri="{FF2B5EF4-FFF2-40B4-BE49-F238E27FC236}">
              <a16:creationId xmlns:a16="http://schemas.microsoft.com/office/drawing/2014/main" id="{2A10AB81-726B-4EE4-BD83-51F9A25E3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3200" y="238125"/>
          <a:ext cx="5810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266700</xdr:colOff>
      <xdr:row>0</xdr:row>
      <xdr:rowOff>95250</xdr:rowOff>
    </xdr:from>
    <xdr:to>
      <xdr:col>0</xdr:col>
      <xdr:colOff>1549624</xdr:colOff>
      <xdr:row>2</xdr:row>
      <xdr:rowOff>68485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FE25E04A-6F80-46C5-9332-4796CA4CB097}"/>
            </a:ext>
          </a:extLst>
        </xdr:cNvPr>
        <xdr:cNvSpPr/>
      </xdr:nvSpPr>
      <xdr:spPr>
        <a:xfrm>
          <a:off x="266700" y="9525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28DD6F28-C451-44FB-9A9B-64E35F30B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494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781050</xdr:colOff>
      <xdr:row>0</xdr:row>
      <xdr:rowOff>114300</xdr:rowOff>
    </xdr:from>
    <xdr:to>
      <xdr:col>0</xdr:col>
      <xdr:colOff>2063974</xdr:colOff>
      <xdr:row>2</xdr:row>
      <xdr:rowOff>87535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08099D41-CD70-44AD-981F-243C4621F687}"/>
            </a:ext>
          </a:extLst>
        </xdr:cNvPr>
        <xdr:cNvSpPr/>
      </xdr:nvSpPr>
      <xdr:spPr>
        <a:xfrm>
          <a:off x="781050" y="114300"/>
          <a:ext cx="1282924" cy="354235"/>
        </a:xfrm>
        <a:prstGeom prst="roundRect">
          <a:avLst>
            <a:gd name="adj" fmla="val 50000"/>
          </a:avLst>
        </a:prstGeom>
        <a:solidFill>
          <a:srgbClr val="2D7746"/>
        </a:solidFill>
        <a:ln>
          <a:noFill/>
        </a:ln>
        <a:effectLst>
          <a:outerShdw blurRad="50800" dist="38100" dir="5400000" algn="t" rotWithShape="0">
            <a:prstClr val="black">
              <a:alpha val="40000"/>
            </a:prstClr>
          </a:outerShdw>
        </a:effectLst>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8C22E-C0E8-43F3-95F4-058365D5EA0D}">
  <sheetPr codeName="Hoja1"/>
  <dimension ref="A37"/>
  <sheetViews>
    <sheetView tabSelected="1" zoomScaleNormal="100" workbookViewId="0"/>
  </sheetViews>
  <sheetFormatPr baseColWidth="10" defaultRowHeight="15" x14ac:dyDescent="0.25"/>
  <cols>
    <col min="1" max="15" width="11.42578125" style="647"/>
    <col min="16" max="16" width="14.7109375" style="647" customWidth="1"/>
    <col min="17" max="16384" width="11.42578125" style="647"/>
  </cols>
  <sheetData>
    <row r="37" s="647" customFormat="1" ht="2.25" customHeight="1" x14ac:dyDescent="0.25"/>
  </sheetData>
  <sheetProtection algorithmName="SHA-512" hashValue="h2/fPymkdmRfJ0H5MnQ112IkgipObpgyeYE2HUTAGyXs389MU73DktgOPM1sutA5byYJX/PbwmFuAn7TvnjqoA==" saltValue="asH5PPH0KbVsEZLa6i1tKg=="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5AEE-E2DF-4A53-A381-623DE31BC539}">
  <sheetPr codeName="Hoja10"/>
  <dimension ref="A4:H34"/>
  <sheetViews>
    <sheetView workbookViewId="0"/>
  </sheetViews>
  <sheetFormatPr baseColWidth="10" defaultRowHeight="15" x14ac:dyDescent="0.25"/>
  <cols>
    <col min="1" max="1" width="27" style="172" customWidth="1"/>
    <col min="2" max="2" width="94.85546875" style="172" customWidth="1"/>
    <col min="3" max="3" width="24" style="172" customWidth="1"/>
    <col min="4" max="5" width="15.7109375" style="173" customWidth="1"/>
    <col min="6" max="6" width="17.42578125" style="173" customWidth="1"/>
    <col min="7" max="7" width="18.7109375" style="173" customWidth="1"/>
    <col min="8" max="8" width="21.42578125" style="172" customWidth="1"/>
  </cols>
  <sheetData>
    <row r="4" spans="1:8" x14ac:dyDescent="0.25">
      <c r="A4" s="161" t="s">
        <v>0</v>
      </c>
      <c r="B4" s="807" t="s">
        <v>387</v>
      </c>
      <c r="C4" s="807"/>
      <c r="D4" s="807"/>
      <c r="E4" s="807"/>
      <c r="F4" s="807"/>
      <c r="G4" s="807"/>
      <c r="H4" s="808" t="s">
        <v>2</v>
      </c>
    </row>
    <row r="5" spans="1:8" x14ac:dyDescent="0.25">
      <c r="A5" s="163" t="s">
        <v>3</v>
      </c>
      <c r="B5" s="807"/>
      <c r="C5" s="807"/>
      <c r="D5" s="807"/>
      <c r="E5" s="807"/>
      <c r="F5" s="807"/>
      <c r="G5" s="807"/>
      <c r="H5" s="809"/>
    </row>
    <row r="6" spans="1:8" x14ac:dyDescent="0.25">
      <c r="A6" s="163" t="s">
        <v>4</v>
      </c>
      <c r="B6" s="807" t="s">
        <v>5</v>
      </c>
      <c r="C6" s="807"/>
      <c r="D6" s="807"/>
      <c r="E6" s="807"/>
      <c r="F6" s="807"/>
      <c r="G6" s="807"/>
      <c r="H6" s="809"/>
    </row>
    <row r="7" spans="1:8" x14ac:dyDescent="0.25">
      <c r="A7" s="163" t="s">
        <v>6</v>
      </c>
      <c r="B7" s="807"/>
      <c r="C7" s="807"/>
      <c r="D7" s="807"/>
      <c r="E7" s="807"/>
      <c r="F7" s="807"/>
      <c r="G7" s="807"/>
      <c r="H7" s="810"/>
    </row>
    <row r="8" spans="1:8" x14ac:dyDescent="0.25">
      <c r="A8" s="811" t="s">
        <v>731</v>
      </c>
      <c r="B8" s="811"/>
      <c r="C8" s="811"/>
      <c r="D8" s="811"/>
      <c r="E8" s="811"/>
      <c r="F8" s="811"/>
      <c r="G8" s="811"/>
      <c r="H8" s="811"/>
    </row>
    <row r="9" spans="1:8" x14ac:dyDescent="0.25">
      <c r="A9" s="811" t="s">
        <v>389</v>
      </c>
      <c r="B9" s="811"/>
      <c r="C9" s="811"/>
      <c r="D9" s="811"/>
      <c r="E9" s="811"/>
      <c r="F9" s="811"/>
      <c r="G9" s="811"/>
      <c r="H9" s="811"/>
    </row>
    <row r="10" spans="1:8" x14ac:dyDescent="0.25">
      <c r="A10" s="804" t="s">
        <v>732</v>
      </c>
      <c r="B10" s="804"/>
      <c r="C10" s="804"/>
      <c r="D10" s="804"/>
      <c r="E10" s="804"/>
      <c r="F10" s="804"/>
      <c r="G10" s="805" t="s">
        <v>10</v>
      </c>
      <c r="H10" s="806"/>
    </row>
    <row r="11" spans="1:8" ht="42.75" customHeight="1" x14ac:dyDescent="0.25">
      <c r="A11" s="794" t="s">
        <v>733</v>
      </c>
      <c r="B11" s="794"/>
      <c r="C11" s="794"/>
      <c r="D11" s="794"/>
      <c r="E11" s="795" t="s">
        <v>734</v>
      </c>
      <c r="F11" s="796"/>
      <c r="G11" s="796"/>
      <c r="H11" s="797"/>
    </row>
    <row r="12" spans="1:8" x14ac:dyDescent="0.25">
      <c r="A12" s="712" t="s">
        <v>735</v>
      </c>
      <c r="B12" s="713"/>
      <c r="C12" s="714"/>
      <c r="D12" s="798" t="s">
        <v>736</v>
      </c>
      <c r="E12" s="799"/>
      <c r="F12" s="799"/>
      <c r="G12" s="799"/>
      <c r="H12" s="800"/>
    </row>
    <row r="13" spans="1:8" x14ac:dyDescent="0.25">
      <c r="A13" s="715"/>
      <c r="B13" s="716"/>
      <c r="C13" s="717"/>
      <c r="D13" s="162" t="s">
        <v>15</v>
      </c>
      <c r="E13" s="162" t="s">
        <v>16</v>
      </c>
      <c r="F13" s="162" t="s">
        <v>17</v>
      </c>
      <c r="G13" s="162" t="s">
        <v>18</v>
      </c>
      <c r="H13" s="162" t="s">
        <v>19</v>
      </c>
    </row>
    <row r="14" spans="1:8" x14ac:dyDescent="0.25">
      <c r="A14" s="718"/>
      <c r="B14" s="719"/>
      <c r="C14" s="720"/>
      <c r="D14" s="165"/>
      <c r="E14" s="165"/>
      <c r="F14" s="165"/>
      <c r="G14" s="35">
        <v>1</v>
      </c>
      <c r="H14" s="21">
        <v>1</v>
      </c>
    </row>
    <row r="15" spans="1:8" x14ac:dyDescent="0.25">
      <c r="A15" s="795" t="s">
        <v>418</v>
      </c>
      <c r="B15" s="797"/>
      <c r="C15" s="795" t="s">
        <v>737</v>
      </c>
      <c r="D15" s="796"/>
      <c r="E15" s="797"/>
      <c r="F15" s="801" t="s">
        <v>738</v>
      </c>
      <c r="G15" s="802"/>
      <c r="H15" s="803"/>
    </row>
    <row r="16" spans="1:8" ht="24" x14ac:dyDescent="0.25">
      <c r="A16" s="162" t="s">
        <v>23</v>
      </c>
      <c r="B16" s="164" t="s">
        <v>24</v>
      </c>
      <c r="C16" s="162" t="s">
        <v>25</v>
      </c>
      <c r="D16" s="162" t="s">
        <v>26</v>
      </c>
      <c r="E16" s="162" t="s">
        <v>27</v>
      </c>
      <c r="F16" s="162" t="s">
        <v>28</v>
      </c>
      <c r="G16" s="162" t="s">
        <v>29</v>
      </c>
      <c r="H16" s="162" t="s">
        <v>30</v>
      </c>
    </row>
    <row r="17" spans="1:8" x14ac:dyDescent="0.25">
      <c r="A17" s="785" t="s">
        <v>420</v>
      </c>
      <c r="B17" s="786"/>
      <c r="C17" s="786"/>
      <c r="D17" s="786"/>
      <c r="E17" s="786"/>
      <c r="F17" s="786"/>
      <c r="G17" s="786"/>
      <c r="H17" s="787"/>
    </row>
    <row r="18" spans="1:8" ht="84" x14ac:dyDescent="0.25">
      <c r="A18" s="166" t="s">
        <v>421</v>
      </c>
      <c r="B18" s="167" t="s">
        <v>739</v>
      </c>
      <c r="C18" s="155" t="s">
        <v>422</v>
      </c>
      <c r="D18" s="58">
        <v>45658</v>
      </c>
      <c r="E18" s="58">
        <v>45828</v>
      </c>
      <c r="F18" s="155">
        <v>1</v>
      </c>
      <c r="G18" s="168">
        <v>18147385</v>
      </c>
      <c r="H18" s="155"/>
    </row>
    <row r="19" spans="1:8" ht="72" x14ac:dyDescent="0.25">
      <c r="A19" s="166" t="s">
        <v>423</v>
      </c>
      <c r="B19" s="167" t="s">
        <v>740</v>
      </c>
      <c r="C19" s="155" t="s">
        <v>422</v>
      </c>
      <c r="D19" s="58">
        <v>45717</v>
      </c>
      <c r="E19" s="58">
        <v>45828</v>
      </c>
      <c r="F19" s="155">
        <v>1</v>
      </c>
      <c r="G19" s="168">
        <v>18147385</v>
      </c>
      <c r="H19" s="155"/>
    </row>
    <row r="20" spans="1:8" ht="60" x14ac:dyDescent="0.25">
      <c r="A20" s="166" t="s">
        <v>424</v>
      </c>
      <c r="B20" s="169" t="s">
        <v>741</v>
      </c>
      <c r="C20" s="155" t="s">
        <v>425</v>
      </c>
      <c r="D20" s="58">
        <v>45658</v>
      </c>
      <c r="E20" s="58">
        <v>45771</v>
      </c>
      <c r="F20" s="155">
        <v>1</v>
      </c>
      <c r="G20" s="168" t="s">
        <v>426</v>
      </c>
      <c r="H20" s="155"/>
    </row>
    <row r="21" spans="1:8" ht="84" x14ac:dyDescent="0.25">
      <c r="A21" s="166" t="s">
        <v>427</v>
      </c>
      <c r="B21" s="167" t="s">
        <v>742</v>
      </c>
      <c r="C21" s="155" t="s">
        <v>428</v>
      </c>
      <c r="D21" s="58">
        <v>45658</v>
      </c>
      <c r="E21" s="58">
        <v>45712</v>
      </c>
      <c r="F21" s="155">
        <v>1</v>
      </c>
      <c r="G21" s="155" t="s">
        <v>429</v>
      </c>
      <c r="H21" s="155"/>
    </row>
    <row r="22" spans="1:8" x14ac:dyDescent="0.25">
      <c r="A22" s="785" t="s">
        <v>430</v>
      </c>
      <c r="B22" s="786"/>
      <c r="C22" s="786"/>
      <c r="D22" s="786"/>
      <c r="E22" s="786"/>
      <c r="F22" s="786"/>
      <c r="G22" s="786"/>
      <c r="H22" s="787"/>
    </row>
    <row r="23" spans="1:8" ht="60" x14ac:dyDescent="0.25">
      <c r="A23" s="166" t="s">
        <v>431</v>
      </c>
      <c r="B23" s="169" t="s">
        <v>743</v>
      </c>
      <c r="C23" s="155" t="s">
        <v>432</v>
      </c>
      <c r="D23" s="58">
        <v>45658</v>
      </c>
      <c r="E23" s="58">
        <v>45792</v>
      </c>
      <c r="F23" s="155">
        <v>1</v>
      </c>
      <c r="G23" s="155" t="s">
        <v>433</v>
      </c>
      <c r="H23" s="155"/>
    </row>
    <row r="24" spans="1:8" ht="60" x14ac:dyDescent="0.25">
      <c r="A24" s="166" t="s">
        <v>434</v>
      </c>
      <c r="B24" s="167" t="s">
        <v>744</v>
      </c>
      <c r="C24" s="155" t="s">
        <v>435</v>
      </c>
      <c r="D24" s="58">
        <v>45689</v>
      </c>
      <c r="E24" s="58">
        <v>45794</v>
      </c>
      <c r="F24" s="155">
        <v>1</v>
      </c>
      <c r="G24" s="155" t="s">
        <v>436</v>
      </c>
      <c r="H24" s="155"/>
    </row>
    <row r="25" spans="1:8" ht="60" x14ac:dyDescent="0.25">
      <c r="A25" s="166" t="s">
        <v>437</v>
      </c>
      <c r="B25" s="167" t="s">
        <v>745</v>
      </c>
      <c r="C25" s="155" t="s">
        <v>432</v>
      </c>
      <c r="D25" s="58">
        <v>45658</v>
      </c>
      <c r="E25" s="58">
        <v>45768</v>
      </c>
      <c r="F25" s="155">
        <v>1</v>
      </c>
      <c r="G25" s="155" t="s">
        <v>438</v>
      </c>
      <c r="H25" s="155"/>
    </row>
    <row r="26" spans="1:8" x14ac:dyDescent="0.25">
      <c r="A26" s="785" t="s">
        <v>439</v>
      </c>
      <c r="B26" s="786"/>
      <c r="C26" s="786"/>
      <c r="D26" s="786"/>
      <c r="E26" s="786"/>
      <c r="F26" s="786"/>
      <c r="G26" s="786"/>
      <c r="H26" s="787"/>
    </row>
    <row r="27" spans="1:8" ht="72" x14ac:dyDescent="0.25">
      <c r="A27" s="166" t="s">
        <v>440</v>
      </c>
      <c r="B27" s="167" t="s">
        <v>746</v>
      </c>
      <c r="C27" s="155" t="s">
        <v>441</v>
      </c>
      <c r="D27" s="58">
        <v>45717</v>
      </c>
      <c r="E27" s="58">
        <v>45889</v>
      </c>
      <c r="F27" s="155">
        <v>1</v>
      </c>
      <c r="G27" s="155" t="s">
        <v>442</v>
      </c>
      <c r="H27" s="155"/>
    </row>
    <row r="28" spans="1:8" ht="72" x14ac:dyDescent="0.25">
      <c r="A28" s="166" t="s">
        <v>443</v>
      </c>
      <c r="B28" s="169" t="s">
        <v>747</v>
      </c>
      <c r="C28" s="155" t="s">
        <v>444</v>
      </c>
      <c r="D28" s="58">
        <v>45658</v>
      </c>
      <c r="E28" s="58">
        <v>45807</v>
      </c>
      <c r="F28" s="155">
        <v>1</v>
      </c>
      <c r="G28" s="155" t="s">
        <v>445</v>
      </c>
      <c r="H28" s="155"/>
    </row>
    <row r="29" spans="1:8" ht="60" x14ac:dyDescent="0.25">
      <c r="A29" s="166" t="s">
        <v>446</v>
      </c>
      <c r="B29" s="170" t="s">
        <v>748</v>
      </c>
      <c r="C29" s="155" t="s">
        <v>444</v>
      </c>
      <c r="D29" s="171">
        <v>45658</v>
      </c>
      <c r="E29" s="58">
        <v>45950</v>
      </c>
      <c r="F29" s="155">
        <v>1</v>
      </c>
      <c r="G29" s="155" t="s">
        <v>447</v>
      </c>
      <c r="H29" s="155"/>
    </row>
    <row r="30" spans="1:8" ht="108" x14ac:dyDescent="0.25">
      <c r="A30" s="166" t="s">
        <v>448</v>
      </c>
      <c r="B30" s="167" t="s">
        <v>749</v>
      </c>
      <c r="C30" s="155" t="s">
        <v>449</v>
      </c>
      <c r="D30" s="58">
        <v>45658</v>
      </c>
      <c r="E30" s="58">
        <v>45746</v>
      </c>
      <c r="F30" s="155">
        <v>1</v>
      </c>
      <c r="G30" s="155" t="s">
        <v>450</v>
      </c>
      <c r="H30" s="155"/>
    </row>
    <row r="31" spans="1:8" ht="108" x14ac:dyDescent="0.25">
      <c r="A31" s="166" t="s">
        <v>451</v>
      </c>
      <c r="B31" s="167" t="s">
        <v>750</v>
      </c>
      <c r="C31" s="155" t="s">
        <v>449</v>
      </c>
      <c r="D31" s="58">
        <v>45689</v>
      </c>
      <c r="E31" s="58">
        <v>45960</v>
      </c>
      <c r="F31" s="155">
        <v>1</v>
      </c>
      <c r="G31" s="155" t="s">
        <v>452</v>
      </c>
      <c r="H31" s="155"/>
    </row>
    <row r="32" spans="1:8" x14ac:dyDescent="0.25">
      <c r="A32" s="785" t="s">
        <v>453</v>
      </c>
      <c r="B32" s="786"/>
      <c r="C32" s="786"/>
      <c r="D32" s="786"/>
      <c r="E32" s="786"/>
      <c r="F32" s="786"/>
      <c r="G32" s="786"/>
      <c r="H32" s="787"/>
    </row>
    <row r="33" spans="1:8" ht="60" x14ac:dyDescent="0.25">
      <c r="A33" s="42" t="s">
        <v>72</v>
      </c>
      <c r="B33" s="43" t="s">
        <v>715</v>
      </c>
      <c r="C33" s="155" t="s">
        <v>454</v>
      </c>
      <c r="D33" s="58">
        <v>45992</v>
      </c>
      <c r="E33" s="58">
        <v>46006</v>
      </c>
      <c r="F33" s="155">
        <v>1</v>
      </c>
      <c r="G33" s="155" t="s">
        <v>452</v>
      </c>
      <c r="H33" s="155"/>
    </row>
    <row r="34" spans="1:8" s="80" customFormat="1" ht="347.25" customHeight="1" x14ac:dyDescent="0.25">
      <c r="A34" s="788" t="s">
        <v>751</v>
      </c>
      <c r="B34" s="789"/>
      <c r="C34" s="790" t="s">
        <v>752</v>
      </c>
      <c r="D34" s="790"/>
      <c r="E34" s="790"/>
      <c r="F34" s="791" t="s">
        <v>753</v>
      </c>
      <c r="G34" s="792"/>
      <c r="H34" s="793"/>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2:H22"/>
    <mergeCell ref="A26:H26"/>
    <mergeCell ref="A32:H32"/>
    <mergeCell ref="A34:B34"/>
    <mergeCell ref="C34:E34"/>
    <mergeCell ref="F34:H3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8A52-0A0A-47A9-A783-A9A8949EF141}">
  <sheetPr codeName="Hoja11"/>
  <dimension ref="A4:H25"/>
  <sheetViews>
    <sheetView workbookViewId="0"/>
  </sheetViews>
  <sheetFormatPr baseColWidth="10" defaultRowHeight="15" x14ac:dyDescent="0.25"/>
  <cols>
    <col min="1" max="1" width="27" style="29" customWidth="1"/>
    <col min="2" max="2" width="72.5703125" style="29" customWidth="1"/>
    <col min="3" max="3" width="27.85546875" style="29" customWidth="1"/>
    <col min="4" max="5" width="15.7109375" style="30" customWidth="1"/>
    <col min="6" max="6" width="17.42578125" style="174" customWidth="1"/>
    <col min="7" max="7" width="18.7109375" style="30" customWidth="1"/>
    <col min="8" max="8" width="21.42578125" style="29" customWidth="1"/>
  </cols>
  <sheetData>
    <row r="4" spans="1:8" x14ac:dyDescent="0.25">
      <c r="A4" s="1" t="s">
        <v>0</v>
      </c>
      <c r="B4" s="651" t="s">
        <v>387</v>
      </c>
      <c r="C4" s="651"/>
      <c r="D4" s="651"/>
      <c r="E4" s="651"/>
      <c r="F4" s="651"/>
      <c r="G4" s="651"/>
      <c r="H4" s="671" t="s">
        <v>2</v>
      </c>
    </row>
    <row r="5" spans="1:8" x14ac:dyDescent="0.25">
      <c r="A5" s="3" t="s">
        <v>3</v>
      </c>
      <c r="B5" s="651"/>
      <c r="C5" s="651"/>
      <c r="D5" s="651"/>
      <c r="E5" s="651"/>
      <c r="F5" s="651"/>
      <c r="G5" s="651"/>
      <c r="H5" s="672"/>
    </row>
    <row r="6" spans="1:8" x14ac:dyDescent="0.25">
      <c r="A6" s="3" t="s">
        <v>4</v>
      </c>
      <c r="B6" s="651" t="s">
        <v>5</v>
      </c>
      <c r="C6" s="651"/>
      <c r="D6" s="651"/>
      <c r="E6" s="651"/>
      <c r="F6" s="651"/>
      <c r="G6" s="651"/>
      <c r="H6" s="672"/>
    </row>
    <row r="7" spans="1:8" x14ac:dyDescent="0.25">
      <c r="A7" s="3" t="s">
        <v>6</v>
      </c>
      <c r="B7" s="651"/>
      <c r="C7" s="651"/>
      <c r="D7" s="651"/>
      <c r="E7" s="651"/>
      <c r="F7" s="651"/>
      <c r="G7" s="651"/>
      <c r="H7" s="673"/>
    </row>
    <row r="8" spans="1:8" x14ac:dyDescent="0.25">
      <c r="A8" s="656" t="s">
        <v>468</v>
      </c>
      <c r="B8" s="656"/>
      <c r="C8" s="656"/>
      <c r="D8" s="656"/>
      <c r="E8" s="656"/>
      <c r="F8" s="656"/>
      <c r="G8" s="656"/>
      <c r="H8" s="656"/>
    </row>
    <row r="9" spans="1:8" x14ac:dyDescent="0.25">
      <c r="A9" s="656" t="s">
        <v>389</v>
      </c>
      <c r="B9" s="656"/>
      <c r="C9" s="656"/>
      <c r="D9" s="656"/>
      <c r="E9" s="656"/>
      <c r="F9" s="656"/>
      <c r="G9" s="656"/>
      <c r="H9" s="656"/>
    </row>
    <row r="10" spans="1:8" x14ac:dyDescent="0.25">
      <c r="A10" s="663" t="s">
        <v>467</v>
      </c>
      <c r="B10" s="663"/>
      <c r="C10" s="663"/>
      <c r="D10" s="663"/>
      <c r="E10" s="663"/>
      <c r="F10" s="663"/>
      <c r="G10" s="668" t="s">
        <v>10</v>
      </c>
      <c r="H10" s="669"/>
    </row>
    <row r="11" spans="1:8" ht="33" customHeight="1" x14ac:dyDescent="0.25">
      <c r="A11" s="663" t="s">
        <v>466</v>
      </c>
      <c r="B11" s="663"/>
      <c r="C11" s="663"/>
      <c r="D11" s="663"/>
      <c r="E11" s="709" t="s">
        <v>455</v>
      </c>
      <c r="F11" s="710"/>
      <c r="G11" s="710"/>
      <c r="H11" s="711"/>
    </row>
    <row r="12" spans="1:8" x14ac:dyDescent="0.25">
      <c r="A12" s="712" t="s">
        <v>456</v>
      </c>
      <c r="B12" s="713"/>
      <c r="C12" s="714"/>
      <c r="D12" s="721" t="s">
        <v>57</v>
      </c>
      <c r="E12" s="722"/>
      <c r="F12" s="722"/>
      <c r="G12" s="722"/>
      <c r="H12" s="723"/>
    </row>
    <row r="13" spans="1:8" x14ac:dyDescent="0.25">
      <c r="A13" s="715"/>
      <c r="B13" s="716"/>
      <c r="C13" s="717"/>
      <c r="D13" s="34" t="s">
        <v>15</v>
      </c>
      <c r="E13" s="34" t="s">
        <v>16</v>
      </c>
      <c r="F13" s="34" t="s">
        <v>17</v>
      </c>
      <c r="G13" s="34" t="s">
        <v>18</v>
      </c>
      <c r="H13" s="34" t="s">
        <v>19</v>
      </c>
    </row>
    <row r="14" spans="1:8" x14ac:dyDescent="0.25">
      <c r="A14" s="718"/>
      <c r="B14" s="719"/>
      <c r="C14" s="720"/>
      <c r="D14" s="35">
        <v>0.25</v>
      </c>
      <c r="E14" s="35">
        <v>0.25</v>
      </c>
      <c r="F14" s="35">
        <v>0.25</v>
      </c>
      <c r="G14" s="35">
        <v>0.25</v>
      </c>
      <c r="H14" s="35">
        <v>1</v>
      </c>
    </row>
    <row r="15" spans="1:8" ht="33.75" customHeight="1" x14ac:dyDescent="0.25">
      <c r="A15" s="724" t="s">
        <v>394</v>
      </c>
      <c r="B15" s="725"/>
      <c r="C15" s="724" t="s">
        <v>395</v>
      </c>
      <c r="D15" s="726"/>
      <c r="E15" s="725"/>
      <c r="F15" s="727" t="s">
        <v>469</v>
      </c>
      <c r="G15" s="728"/>
      <c r="H15" s="729"/>
    </row>
    <row r="16" spans="1:8" ht="24" x14ac:dyDescent="0.25">
      <c r="A16" s="2" t="s">
        <v>23</v>
      </c>
      <c r="B16" s="52" t="s">
        <v>24</v>
      </c>
      <c r="C16" s="2" t="s">
        <v>25</v>
      </c>
      <c r="D16" s="2" t="s">
        <v>26</v>
      </c>
      <c r="E16" s="2" t="s">
        <v>27</v>
      </c>
      <c r="F16" s="81" t="s">
        <v>28</v>
      </c>
      <c r="G16" s="2" t="s">
        <v>29</v>
      </c>
      <c r="H16" s="2" t="s">
        <v>30</v>
      </c>
    </row>
    <row r="17" spans="1:8" ht="72" x14ac:dyDescent="0.25">
      <c r="A17" s="10" t="s">
        <v>457</v>
      </c>
      <c r="B17" s="130" t="s">
        <v>754</v>
      </c>
      <c r="C17" s="6" t="s">
        <v>458</v>
      </c>
      <c r="D17" s="7">
        <v>45658</v>
      </c>
      <c r="E17" s="7">
        <v>45716</v>
      </c>
      <c r="F17" s="82">
        <v>2</v>
      </c>
      <c r="G17" s="78">
        <v>4283597</v>
      </c>
      <c r="H17" s="2"/>
    </row>
    <row r="18" spans="1:8" ht="72" x14ac:dyDescent="0.25">
      <c r="A18" s="10" t="s">
        <v>459</v>
      </c>
      <c r="B18" s="130" t="s">
        <v>755</v>
      </c>
      <c r="C18" s="6" t="s">
        <v>458</v>
      </c>
      <c r="D18" s="7">
        <v>45658</v>
      </c>
      <c r="E18" s="7">
        <v>45767</v>
      </c>
      <c r="F18" s="82">
        <v>1</v>
      </c>
      <c r="G18" s="78">
        <v>4242909</v>
      </c>
      <c r="H18" s="2"/>
    </row>
    <row r="19" spans="1:8" ht="72" x14ac:dyDescent="0.25">
      <c r="A19" s="10" t="s">
        <v>460</v>
      </c>
      <c r="B19" s="130" t="s">
        <v>755</v>
      </c>
      <c r="C19" s="6" t="s">
        <v>458</v>
      </c>
      <c r="D19" s="7">
        <v>45748</v>
      </c>
      <c r="E19" s="7">
        <v>45889</v>
      </c>
      <c r="F19" s="82">
        <v>1</v>
      </c>
      <c r="G19" s="78">
        <v>4242909</v>
      </c>
      <c r="H19" s="2"/>
    </row>
    <row r="20" spans="1:8" ht="72" x14ac:dyDescent="0.25">
      <c r="A20" s="10" t="s">
        <v>461</v>
      </c>
      <c r="B20" s="130" t="s">
        <v>755</v>
      </c>
      <c r="C20" s="6" t="s">
        <v>458</v>
      </c>
      <c r="D20" s="7">
        <v>45870</v>
      </c>
      <c r="E20" s="7">
        <v>45950</v>
      </c>
      <c r="F20" s="82">
        <v>1</v>
      </c>
      <c r="G20" s="78">
        <v>4242909</v>
      </c>
      <c r="H20" s="2"/>
    </row>
    <row r="21" spans="1:8" ht="72" x14ac:dyDescent="0.25">
      <c r="A21" s="10" t="s">
        <v>462</v>
      </c>
      <c r="B21" s="130" t="s">
        <v>755</v>
      </c>
      <c r="C21" s="6" t="s">
        <v>458</v>
      </c>
      <c r="D21" s="7">
        <v>45931</v>
      </c>
      <c r="E21" s="7">
        <v>45976</v>
      </c>
      <c r="F21" s="82">
        <v>1</v>
      </c>
      <c r="G21" s="78">
        <v>4242909</v>
      </c>
      <c r="H21" s="2"/>
    </row>
    <row r="22" spans="1:8" ht="72" x14ac:dyDescent="0.25">
      <c r="A22" s="10" t="s">
        <v>463</v>
      </c>
      <c r="B22" s="130" t="s">
        <v>756</v>
      </c>
      <c r="C22" s="6" t="s">
        <v>458</v>
      </c>
      <c r="D22" s="7">
        <v>45658</v>
      </c>
      <c r="E22" s="7">
        <v>45853</v>
      </c>
      <c r="F22" s="82">
        <v>1</v>
      </c>
      <c r="G22" s="78">
        <v>835337</v>
      </c>
      <c r="H22" s="2"/>
    </row>
    <row r="23" spans="1:8" ht="72" x14ac:dyDescent="0.25">
      <c r="A23" s="10" t="s">
        <v>464</v>
      </c>
      <c r="B23" s="130" t="s">
        <v>756</v>
      </c>
      <c r="C23" s="6" t="s">
        <v>458</v>
      </c>
      <c r="D23" s="7">
        <v>45748</v>
      </c>
      <c r="E23" s="7">
        <v>45976</v>
      </c>
      <c r="F23" s="82">
        <v>1</v>
      </c>
      <c r="G23" s="78">
        <v>835337</v>
      </c>
      <c r="H23" s="2"/>
    </row>
    <row r="24" spans="1:8" ht="72" x14ac:dyDescent="0.25">
      <c r="A24" s="10" t="s">
        <v>465</v>
      </c>
      <c r="B24" s="5" t="s">
        <v>44</v>
      </c>
      <c r="C24" s="6" t="s">
        <v>417</v>
      </c>
      <c r="D24" s="7">
        <v>45839</v>
      </c>
      <c r="E24" s="7">
        <v>46006</v>
      </c>
      <c r="F24" s="82">
        <v>1</v>
      </c>
      <c r="G24" s="78">
        <v>549764</v>
      </c>
      <c r="H24" s="41"/>
    </row>
    <row r="25" spans="1:8" ht="253.5" customHeight="1" x14ac:dyDescent="0.25">
      <c r="A25" s="657" t="s">
        <v>757</v>
      </c>
      <c r="B25" s="658"/>
      <c r="C25" s="658" t="s">
        <v>758</v>
      </c>
      <c r="D25" s="658"/>
      <c r="E25" s="658"/>
      <c r="F25" s="707" t="s">
        <v>759</v>
      </c>
      <c r="G25" s="707"/>
      <c r="H25" s="707"/>
    </row>
  </sheetData>
  <mergeCells count="17">
    <mergeCell ref="A10:F10"/>
    <mergeCell ref="G10:H10"/>
    <mergeCell ref="B4:G5"/>
    <mergeCell ref="H4:H7"/>
    <mergeCell ref="B6:G7"/>
    <mergeCell ref="A8:H8"/>
    <mergeCell ref="A9:H9"/>
    <mergeCell ref="A25:B25"/>
    <mergeCell ref="C25:E25"/>
    <mergeCell ref="F25:H25"/>
    <mergeCell ref="A11:D11"/>
    <mergeCell ref="E11:H11"/>
    <mergeCell ref="A12:C14"/>
    <mergeCell ref="D12:H12"/>
    <mergeCell ref="A15:B15"/>
    <mergeCell ref="C15:E15"/>
    <mergeCell ref="F15:H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C2A04-A471-47CB-8310-C90F39ECB899}">
  <sheetPr codeName="Hoja12"/>
  <dimension ref="A4:H32"/>
  <sheetViews>
    <sheetView workbookViewId="0">
      <selection activeCell="A4" sqref="A4"/>
    </sheetView>
  </sheetViews>
  <sheetFormatPr baseColWidth="10" defaultRowHeight="15" x14ac:dyDescent="0.25"/>
  <cols>
    <col min="1" max="1" width="27" style="29" customWidth="1"/>
    <col min="2" max="2" width="82.5703125" style="29" customWidth="1"/>
    <col min="3" max="3" width="31.7109375" style="29" customWidth="1"/>
    <col min="4" max="5" width="15.7109375" style="51" customWidth="1"/>
    <col min="6" max="6" width="17.42578125" style="175" customWidth="1"/>
    <col min="7" max="7" width="18.7109375" style="51" customWidth="1"/>
    <col min="8" max="8" width="21.42578125" style="50" customWidth="1"/>
  </cols>
  <sheetData>
    <row r="4" spans="1:8" x14ac:dyDescent="0.25">
      <c r="A4" s="1" t="s">
        <v>0</v>
      </c>
      <c r="B4" s="651" t="s">
        <v>387</v>
      </c>
      <c r="C4" s="651"/>
      <c r="D4" s="651"/>
      <c r="E4" s="651"/>
      <c r="F4" s="651"/>
      <c r="G4" s="651"/>
      <c r="H4" s="774" t="s">
        <v>2</v>
      </c>
    </row>
    <row r="5" spans="1:8" x14ac:dyDescent="0.25">
      <c r="A5" s="3" t="s">
        <v>3</v>
      </c>
      <c r="B5" s="651"/>
      <c r="C5" s="651"/>
      <c r="D5" s="651"/>
      <c r="E5" s="651"/>
      <c r="F5" s="651"/>
      <c r="G5" s="651"/>
      <c r="H5" s="775"/>
    </row>
    <row r="6" spans="1:8" x14ac:dyDescent="0.25">
      <c r="A6" s="3" t="s">
        <v>4</v>
      </c>
      <c r="B6" s="651" t="s">
        <v>5</v>
      </c>
      <c r="C6" s="651"/>
      <c r="D6" s="651"/>
      <c r="E6" s="651"/>
      <c r="F6" s="651"/>
      <c r="G6" s="651"/>
      <c r="H6" s="775"/>
    </row>
    <row r="7" spans="1:8" x14ac:dyDescent="0.25">
      <c r="A7" s="3" t="s">
        <v>6</v>
      </c>
      <c r="B7" s="651"/>
      <c r="C7" s="651"/>
      <c r="D7" s="651"/>
      <c r="E7" s="651"/>
      <c r="F7" s="651"/>
      <c r="G7" s="651"/>
      <c r="H7" s="776"/>
    </row>
    <row r="8" spans="1:8" x14ac:dyDescent="0.25">
      <c r="A8" s="656" t="s">
        <v>388</v>
      </c>
      <c r="B8" s="656"/>
      <c r="C8" s="656"/>
      <c r="D8" s="656"/>
      <c r="E8" s="656"/>
      <c r="F8" s="656"/>
      <c r="G8" s="656"/>
      <c r="H8" s="656"/>
    </row>
    <row r="9" spans="1:8" x14ac:dyDescent="0.25">
      <c r="A9" s="656" t="s">
        <v>389</v>
      </c>
      <c r="B9" s="656"/>
      <c r="C9" s="656"/>
      <c r="D9" s="656"/>
      <c r="E9" s="656"/>
      <c r="F9" s="656"/>
      <c r="G9" s="656"/>
      <c r="H9" s="656"/>
    </row>
    <row r="10" spans="1:8" x14ac:dyDescent="0.25">
      <c r="A10" s="663" t="s">
        <v>390</v>
      </c>
      <c r="B10" s="663"/>
      <c r="C10" s="663"/>
      <c r="D10" s="663"/>
      <c r="E10" s="663"/>
      <c r="F10" s="663"/>
      <c r="G10" s="772" t="s">
        <v>10</v>
      </c>
      <c r="H10" s="773"/>
    </row>
    <row r="11" spans="1:8" ht="42" customHeight="1" x14ac:dyDescent="0.25">
      <c r="A11" s="663" t="s">
        <v>391</v>
      </c>
      <c r="B11" s="663"/>
      <c r="C11" s="663"/>
      <c r="D11" s="663"/>
      <c r="E11" s="724" t="s">
        <v>392</v>
      </c>
      <c r="F11" s="726"/>
      <c r="G11" s="726"/>
      <c r="H11" s="725"/>
    </row>
    <row r="12" spans="1:8" x14ac:dyDescent="0.25">
      <c r="A12" s="812" t="s">
        <v>393</v>
      </c>
      <c r="B12" s="813"/>
      <c r="C12" s="814"/>
      <c r="D12" s="721" t="s">
        <v>57</v>
      </c>
      <c r="E12" s="722"/>
      <c r="F12" s="722"/>
      <c r="G12" s="722"/>
      <c r="H12" s="723"/>
    </row>
    <row r="13" spans="1:8" x14ac:dyDescent="0.25">
      <c r="A13" s="815"/>
      <c r="B13" s="816"/>
      <c r="C13" s="817"/>
      <c r="D13" s="34" t="s">
        <v>15</v>
      </c>
      <c r="E13" s="34" t="s">
        <v>16</v>
      </c>
      <c r="F13" s="76" t="s">
        <v>17</v>
      </c>
      <c r="G13" s="34" t="s">
        <v>18</v>
      </c>
      <c r="H13" s="34" t="s">
        <v>19</v>
      </c>
    </row>
    <row r="14" spans="1:8" x14ac:dyDescent="0.25">
      <c r="A14" s="818"/>
      <c r="B14" s="819"/>
      <c r="C14" s="820"/>
      <c r="D14" s="35">
        <v>0.25</v>
      </c>
      <c r="E14" s="35">
        <v>0.25</v>
      </c>
      <c r="F14" s="35">
        <v>0.25</v>
      </c>
      <c r="G14" s="35">
        <v>0.25</v>
      </c>
      <c r="H14" s="35">
        <v>1</v>
      </c>
    </row>
    <row r="15" spans="1:8" ht="29.25" customHeight="1" x14ac:dyDescent="0.25">
      <c r="A15" s="709" t="s">
        <v>418</v>
      </c>
      <c r="B15" s="711"/>
      <c r="C15" s="709" t="s">
        <v>395</v>
      </c>
      <c r="D15" s="710"/>
      <c r="E15" s="711"/>
      <c r="F15" s="727" t="s">
        <v>396</v>
      </c>
      <c r="G15" s="728"/>
      <c r="H15" s="729"/>
    </row>
    <row r="16" spans="1:8" ht="24" x14ac:dyDescent="0.25">
      <c r="A16" s="2" t="s">
        <v>23</v>
      </c>
      <c r="B16" s="52" t="s">
        <v>24</v>
      </c>
      <c r="C16" s="2" t="s">
        <v>25</v>
      </c>
      <c r="D16" s="34" t="s">
        <v>26</v>
      </c>
      <c r="E16" s="34" t="s">
        <v>27</v>
      </c>
      <c r="F16" s="76" t="s">
        <v>28</v>
      </c>
      <c r="G16" s="34" t="s">
        <v>29</v>
      </c>
      <c r="H16" s="34" t="s">
        <v>30</v>
      </c>
    </row>
    <row r="17" spans="1:8" x14ac:dyDescent="0.25">
      <c r="A17" s="761" t="s">
        <v>397</v>
      </c>
      <c r="B17" s="762"/>
      <c r="C17" s="762"/>
      <c r="D17" s="762"/>
      <c r="E17" s="762"/>
      <c r="F17" s="762"/>
      <c r="G17" s="762"/>
      <c r="H17" s="763"/>
    </row>
    <row r="18" spans="1:8" ht="72" x14ac:dyDescent="0.25">
      <c r="A18" s="10" t="s">
        <v>398</v>
      </c>
      <c r="B18" s="130" t="s">
        <v>760</v>
      </c>
      <c r="C18" s="39" t="s">
        <v>399</v>
      </c>
      <c r="D18" s="7">
        <v>45658</v>
      </c>
      <c r="E18" s="7">
        <v>45746</v>
      </c>
      <c r="F18" s="77">
        <v>3</v>
      </c>
      <c r="G18" s="78">
        <v>560455</v>
      </c>
      <c r="H18" s="34"/>
    </row>
    <row r="19" spans="1:8" ht="60" x14ac:dyDescent="0.25">
      <c r="A19" s="10" t="s">
        <v>400</v>
      </c>
      <c r="B19" s="130" t="s">
        <v>761</v>
      </c>
      <c r="C19" s="39" t="s">
        <v>399</v>
      </c>
      <c r="D19" s="7" t="s">
        <v>401</v>
      </c>
      <c r="E19" s="7" t="s">
        <v>402</v>
      </c>
      <c r="F19" s="77">
        <v>1</v>
      </c>
      <c r="G19" s="78">
        <v>8485817</v>
      </c>
      <c r="H19" s="34"/>
    </row>
    <row r="20" spans="1:8" ht="60" x14ac:dyDescent="0.25">
      <c r="A20" s="10" t="s">
        <v>403</v>
      </c>
      <c r="B20" s="130" t="s">
        <v>761</v>
      </c>
      <c r="C20" s="39" t="s">
        <v>399</v>
      </c>
      <c r="D20" s="7" t="s">
        <v>404</v>
      </c>
      <c r="E20" s="7" t="s">
        <v>405</v>
      </c>
      <c r="F20" s="77">
        <v>1</v>
      </c>
      <c r="G20" s="78">
        <v>8485817</v>
      </c>
      <c r="H20" s="34"/>
    </row>
    <row r="21" spans="1:8" ht="84" x14ac:dyDescent="0.25">
      <c r="A21" s="10" t="s">
        <v>406</v>
      </c>
      <c r="B21" s="130" t="s">
        <v>762</v>
      </c>
      <c r="C21" s="39" t="s">
        <v>399</v>
      </c>
      <c r="D21" s="7">
        <v>45931</v>
      </c>
      <c r="E21" s="7">
        <v>45976</v>
      </c>
      <c r="F21" s="77">
        <v>3</v>
      </c>
      <c r="G21" s="78">
        <v>560455</v>
      </c>
      <c r="H21" s="79"/>
    </row>
    <row r="22" spans="1:8" x14ac:dyDescent="0.25">
      <c r="A22" s="721" t="s">
        <v>407</v>
      </c>
      <c r="B22" s="722"/>
      <c r="C22" s="722"/>
      <c r="D22" s="722"/>
      <c r="E22" s="722"/>
      <c r="F22" s="722"/>
      <c r="G22" s="722"/>
      <c r="H22" s="723"/>
    </row>
    <row r="23" spans="1:8" ht="72" x14ac:dyDescent="0.25">
      <c r="A23" s="10" t="s">
        <v>408</v>
      </c>
      <c r="B23" s="167" t="s">
        <v>763</v>
      </c>
      <c r="C23" s="39" t="s">
        <v>399</v>
      </c>
      <c r="D23" s="7">
        <v>45658</v>
      </c>
      <c r="E23" s="7">
        <v>45767</v>
      </c>
      <c r="F23" s="77">
        <v>3</v>
      </c>
      <c r="G23" s="78">
        <v>999506</v>
      </c>
      <c r="H23" s="79"/>
    </row>
    <row r="24" spans="1:8" ht="60" x14ac:dyDescent="0.25">
      <c r="A24" s="10" t="s">
        <v>409</v>
      </c>
      <c r="B24" s="167" t="s">
        <v>764</v>
      </c>
      <c r="C24" s="39" t="s">
        <v>399</v>
      </c>
      <c r="D24" s="7" t="s">
        <v>401</v>
      </c>
      <c r="E24" s="7" t="s">
        <v>402</v>
      </c>
      <c r="F24" s="77">
        <v>2</v>
      </c>
      <c r="G24" s="78">
        <v>8485817</v>
      </c>
      <c r="H24" s="79"/>
    </row>
    <row r="25" spans="1:8" ht="60" x14ac:dyDescent="0.25">
      <c r="A25" s="10" t="s">
        <v>410</v>
      </c>
      <c r="B25" s="167" t="s">
        <v>764</v>
      </c>
      <c r="C25" s="39" t="s">
        <v>399</v>
      </c>
      <c r="D25" s="7" t="s">
        <v>411</v>
      </c>
      <c r="E25" s="7" t="s">
        <v>405</v>
      </c>
      <c r="F25" s="77">
        <v>2</v>
      </c>
      <c r="G25" s="78">
        <v>8485817</v>
      </c>
      <c r="H25" s="79"/>
    </row>
    <row r="26" spans="1:8" x14ac:dyDescent="0.25">
      <c r="A26" s="721" t="s">
        <v>412</v>
      </c>
      <c r="B26" s="722"/>
      <c r="C26" s="722"/>
      <c r="D26" s="722"/>
      <c r="E26" s="722"/>
      <c r="F26" s="722"/>
      <c r="G26" s="722"/>
      <c r="H26" s="723"/>
    </row>
    <row r="27" spans="1:8" ht="84" x14ac:dyDescent="0.25">
      <c r="A27" s="10" t="s">
        <v>413</v>
      </c>
      <c r="B27" s="130" t="s">
        <v>765</v>
      </c>
      <c r="C27" s="39" t="s">
        <v>399</v>
      </c>
      <c r="D27" s="7">
        <v>45658</v>
      </c>
      <c r="E27" s="7">
        <v>45792</v>
      </c>
      <c r="F27" s="77">
        <v>2</v>
      </c>
      <c r="G27" s="78">
        <v>3761194</v>
      </c>
      <c r="H27" s="79"/>
    </row>
    <row r="28" spans="1:8" ht="72" x14ac:dyDescent="0.25">
      <c r="A28" s="10" t="s">
        <v>414</v>
      </c>
      <c r="B28" s="130" t="s">
        <v>766</v>
      </c>
      <c r="C28" s="39" t="s">
        <v>399</v>
      </c>
      <c r="D28" s="7">
        <v>45748</v>
      </c>
      <c r="E28" s="7">
        <v>45853</v>
      </c>
      <c r="F28" s="77">
        <v>2</v>
      </c>
      <c r="G28" s="78">
        <v>3408571</v>
      </c>
      <c r="H28" s="79"/>
    </row>
    <row r="29" spans="1:8" ht="72" x14ac:dyDescent="0.25">
      <c r="A29" s="10" t="s">
        <v>415</v>
      </c>
      <c r="B29" s="130" t="s">
        <v>767</v>
      </c>
      <c r="C29" s="39" t="s">
        <v>399</v>
      </c>
      <c r="D29" s="7">
        <v>45717</v>
      </c>
      <c r="E29" s="7">
        <v>45976</v>
      </c>
      <c r="F29" s="77">
        <v>3</v>
      </c>
      <c r="G29" s="78">
        <v>1446887</v>
      </c>
      <c r="H29" s="79"/>
    </row>
    <row r="30" spans="1:8" x14ac:dyDescent="0.25">
      <c r="A30" s="721" t="s">
        <v>416</v>
      </c>
      <c r="B30" s="722"/>
      <c r="C30" s="722"/>
      <c r="D30" s="722"/>
      <c r="E30" s="722"/>
      <c r="F30" s="722"/>
      <c r="G30" s="722"/>
      <c r="H30" s="723"/>
    </row>
    <row r="31" spans="1:8" ht="60" x14ac:dyDescent="0.25">
      <c r="A31" s="10" t="s">
        <v>419</v>
      </c>
      <c r="B31" s="130" t="s">
        <v>715</v>
      </c>
      <c r="C31" s="6" t="s">
        <v>417</v>
      </c>
      <c r="D31" s="7">
        <v>45992</v>
      </c>
      <c r="E31" s="7">
        <v>46006</v>
      </c>
      <c r="F31" s="77">
        <v>1</v>
      </c>
      <c r="G31" s="78">
        <v>274882</v>
      </c>
      <c r="H31" s="79"/>
    </row>
    <row r="32" spans="1:8" ht="297.75" customHeight="1" x14ac:dyDescent="0.25">
      <c r="A32" s="657" t="s">
        <v>768</v>
      </c>
      <c r="B32" s="658"/>
      <c r="C32" s="658" t="s">
        <v>769</v>
      </c>
      <c r="D32" s="658"/>
      <c r="E32" s="658"/>
      <c r="F32" s="707" t="s">
        <v>770</v>
      </c>
      <c r="G32" s="707"/>
      <c r="H32" s="707"/>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2:H22"/>
    <mergeCell ref="A26:H26"/>
    <mergeCell ref="A30:H30"/>
    <mergeCell ref="A32:B32"/>
    <mergeCell ref="C32:E32"/>
    <mergeCell ref="F32:H3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B555-AD93-43DE-8561-247F0E88C779}">
  <sheetPr codeName="Hoja14"/>
  <dimension ref="A1"/>
  <sheetViews>
    <sheetView zoomScaleNormal="100" workbookViewId="0"/>
  </sheetViews>
  <sheetFormatPr baseColWidth="10" defaultRowHeight="15" x14ac:dyDescent="0.25"/>
  <sheetData>
    <row r="1" spans="1:1" x14ac:dyDescent="0.25">
      <c r="A1">
        <v>880919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AD42-D810-46BA-A504-E7F0E65F1133}">
  <sheetPr codeName="Hoja22">
    <tabColor theme="5" tint="-0.249977111117893"/>
  </sheetPr>
  <dimension ref="A4:H22"/>
  <sheetViews>
    <sheetView workbookViewId="0"/>
  </sheetViews>
  <sheetFormatPr baseColWidth="10" defaultRowHeight="15" x14ac:dyDescent="0.25"/>
  <cols>
    <col min="1" max="1" width="34.140625" style="29" customWidth="1"/>
    <col min="2" max="2" width="89" style="93" customWidth="1"/>
    <col min="3" max="3" width="22.42578125" style="29" customWidth="1"/>
    <col min="4" max="4" width="16.5703125" style="30" customWidth="1"/>
    <col min="5" max="5" width="16.85546875" style="30" customWidth="1"/>
    <col min="6" max="6" width="12.28515625" style="30" customWidth="1"/>
    <col min="7" max="7" width="18.5703125" style="94" customWidth="1"/>
    <col min="8" max="8" width="17.7109375" style="29" customWidth="1"/>
  </cols>
  <sheetData>
    <row r="4" spans="1:8" x14ac:dyDescent="0.25">
      <c r="A4" s="1" t="s">
        <v>0</v>
      </c>
      <c r="B4" s="651" t="s">
        <v>470</v>
      </c>
      <c r="C4" s="651"/>
      <c r="D4" s="651"/>
      <c r="E4" s="651"/>
      <c r="F4" s="651"/>
      <c r="G4" s="651"/>
      <c r="H4" s="652" t="s">
        <v>2</v>
      </c>
    </row>
    <row r="5" spans="1:8" x14ac:dyDescent="0.25">
      <c r="A5" s="3" t="s">
        <v>3</v>
      </c>
      <c r="B5" s="651"/>
      <c r="C5" s="651"/>
      <c r="D5" s="651"/>
      <c r="E5" s="651"/>
      <c r="F5" s="651"/>
      <c r="G5" s="651"/>
      <c r="H5" s="652"/>
    </row>
    <row r="6" spans="1:8" x14ac:dyDescent="0.25">
      <c r="A6" s="3" t="s">
        <v>4</v>
      </c>
      <c r="B6" s="651" t="s">
        <v>247</v>
      </c>
      <c r="C6" s="651"/>
      <c r="D6" s="651"/>
      <c r="E6" s="651"/>
      <c r="F6" s="651"/>
      <c r="G6" s="651"/>
      <c r="H6" s="652"/>
    </row>
    <row r="7" spans="1:8" x14ac:dyDescent="0.25">
      <c r="A7" s="3" t="s">
        <v>6</v>
      </c>
      <c r="B7" s="651"/>
      <c r="C7" s="651"/>
      <c r="D7" s="651"/>
      <c r="E7" s="651"/>
      <c r="F7" s="651"/>
      <c r="G7" s="651"/>
      <c r="H7" s="652"/>
    </row>
    <row r="8" spans="1:8" x14ac:dyDescent="0.25">
      <c r="A8" s="828" t="s">
        <v>490</v>
      </c>
      <c r="B8" s="829"/>
      <c r="C8" s="829"/>
      <c r="D8" s="829"/>
      <c r="E8" s="829"/>
      <c r="F8" s="829"/>
      <c r="G8" s="829"/>
      <c r="H8" s="829"/>
    </row>
    <row r="9" spans="1:8" x14ac:dyDescent="0.25">
      <c r="A9" s="655" t="s">
        <v>508</v>
      </c>
      <c r="B9" s="656"/>
      <c r="C9" s="656"/>
      <c r="D9" s="656"/>
      <c r="E9" s="656"/>
      <c r="F9" s="656"/>
      <c r="G9" s="656"/>
      <c r="H9" s="656"/>
    </row>
    <row r="10" spans="1:8" x14ac:dyDescent="0.25">
      <c r="A10" s="667" t="s">
        <v>532</v>
      </c>
      <c r="B10" s="663"/>
      <c r="C10" s="663"/>
      <c r="D10" s="663"/>
      <c r="E10" s="663"/>
      <c r="F10" s="663"/>
      <c r="G10" s="827" t="s">
        <v>10</v>
      </c>
      <c r="H10" s="827"/>
    </row>
    <row r="11" spans="1:8" x14ac:dyDescent="0.25">
      <c r="A11" s="667" t="s">
        <v>509</v>
      </c>
      <c r="B11" s="663"/>
      <c r="C11" s="663"/>
      <c r="D11" s="663"/>
      <c r="E11" s="655" t="s">
        <v>781</v>
      </c>
      <c r="F11" s="656"/>
      <c r="G11" s="656"/>
      <c r="H11" s="656"/>
    </row>
    <row r="12" spans="1:8" x14ac:dyDescent="0.25">
      <c r="A12" s="822" t="s">
        <v>510</v>
      </c>
      <c r="B12" s="735"/>
      <c r="C12" s="735"/>
      <c r="D12" s="823" t="s">
        <v>474</v>
      </c>
      <c r="E12" s="824"/>
      <c r="F12" s="824"/>
      <c r="G12" s="824"/>
      <c r="H12" s="824"/>
    </row>
    <row r="13" spans="1:8" x14ac:dyDescent="0.25">
      <c r="A13" s="735"/>
      <c r="B13" s="735"/>
      <c r="C13" s="735"/>
      <c r="D13" s="83" t="s">
        <v>15</v>
      </c>
      <c r="E13" s="83" t="s">
        <v>16</v>
      </c>
      <c r="F13" s="83" t="s">
        <v>17</v>
      </c>
      <c r="G13" s="83" t="s">
        <v>18</v>
      </c>
      <c r="H13" s="83" t="s">
        <v>19</v>
      </c>
    </row>
    <row r="14" spans="1:8" x14ac:dyDescent="0.25">
      <c r="A14" s="735"/>
      <c r="B14" s="735"/>
      <c r="C14" s="735"/>
      <c r="D14" s="100">
        <v>0.25</v>
      </c>
      <c r="E14" s="100">
        <v>0.25</v>
      </c>
      <c r="F14" s="100">
        <v>0.25</v>
      </c>
      <c r="G14" s="100">
        <v>0.25</v>
      </c>
      <c r="H14" s="100">
        <v>1</v>
      </c>
    </row>
    <row r="15" spans="1:8" x14ac:dyDescent="0.25">
      <c r="A15" s="663" t="s">
        <v>511</v>
      </c>
      <c r="B15" s="663"/>
      <c r="C15" s="663" t="s">
        <v>512</v>
      </c>
      <c r="D15" s="663"/>
      <c r="E15" s="663"/>
      <c r="F15" s="825" t="s">
        <v>513</v>
      </c>
      <c r="G15" s="826"/>
      <c r="H15" s="826"/>
    </row>
    <row r="16" spans="1:8" ht="24" x14ac:dyDescent="0.25">
      <c r="A16" s="2" t="s">
        <v>23</v>
      </c>
      <c r="B16" s="85" t="s">
        <v>24</v>
      </c>
      <c r="C16" s="2" t="s">
        <v>25</v>
      </c>
      <c r="D16" s="2" t="s">
        <v>26</v>
      </c>
      <c r="E16" s="2" t="s">
        <v>27</v>
      </c>
      <c r="F16" s="2" t="s">
        <v>28</v>
      </c>
      <c r="G16" s="2" t="s">
        <v>29</v>
      </c>
      <c r="H16" s="2" t="s">
        <v>30</v>
      </c>
    </row>
    <row r="17" spans="1:8" ht="84" x14ac:dyDescent="0.25">
      <c r="A17" s="28" t="s">
        <v>514</v>
      </c>
      <c r="B17" s="23" t="s">
        <v>528</v>
      </c>
      <c r="C17" s="15" t="s">
        <v>515</v>
      </c>
      <c r="D17" s="7">
        <v>45658</v>
      </c>
      <c r="E17" s="7">
        <v>45747</v>
      </c>
      <c r="F17" s="17">
        <v>1</v>
      </c>
      <c r="G17" s="101">
        <v>14461092</v>
      </c>
      <c r="H17" s="102"/>
    </row>
    <row r="18" spans="1:8" ht="60" x14ac:dyDescent="0.25">
      <c r="A18" s="28" t="s">
        <v>516</v>
      </c>
      <c r="B18" s="23" t="s">
        <v>529</v>
      </c>
      <c r="C18" s="15" t="s">
        <v>517</v>
      </c>
      <c r="D18" s="7" t="s">
        <v>518</v>
      </c>
      <c r="E18" s="7" t="s">
        <v>519</v>
      </c>
      <c r="F18" s="17">
        <v>1</v>
      </c>
      <c r="G18" s="101">
        <v>3898806</v>
      </c>
      <c r="H18" s="102"/>
    </row>
    <row r="19" spans="1:8" ht="72" x14ac:dyDescent="0.25">
      <c r="A19" s="97" t="s">
        <v>520</v>
      </c>
      <c r="B19" s="28" t="s">
        <v>530</v>
      </c>
      <c r="C19" s="15" t="s">
        <v>521</v>
      </c>
      <c r="D19" s="7" t="s">
        <v>518</v>
      </c>
      <c r="E19" s="7" t="s">
        <v>519</v>
      </c>
      <c r="F19" s="17">
        <v>1</v>
      </c>
      <c r="G19" s="103">
        <v>2103941163</v>
      </c>
      <c r="H19" s="102"/>
    </row>
    <row r="20" spans="1:8" ht="83.25" customHeight="1" x14ac:dyDescent="0.25">
      <c r="A20" s="97" t="s">
        <v>522</v>
      </c>
      <c r="B20" s="28" t="s">
        <v>531</v>
      </c>
      <c r="C20" s="15" t="s">
        <v>523</v>
      </c>
      <c r="D20" s="7" t="s">
        <v>518</v>
      </c>
      <c r="E20" s="7" t="s">
        <v>519</v>
      </c>
      <c r="F20" s="17">
        <v>1</v>
      </c>
      <c r="G20" s="101">
        <v>32174738</v>
      </c>
      <c r="H20" s="102"/>
    </row>
    <row r="21" spans="1:8" ht="60" x14ac:dyDescent="0.25">
      <c r="A21" s="42" t="s">
        <v>128</v>
      </c>
      <c r="B21" s="43" t="s">
        <v>524</v>
      </c>
      <c r="C21" s="15" t="s">
        <v>523</v>
      </c>
      <c r="D21" s="24">
        <v>45992</v>
      </c>
      <c r="E21" s="24">
        <v>46006</v>
      </c>
      <c r="F21" s="15">
        <v>1</v>
      </c>
      <c r="G21" s="101">
        <v>2081824</v>
      </c>
      <c r="H21" s="102"/>
    </row>
    <row r="22" spans="1:8" ht="143.25" customHeight="1" x14ac:dyDescent="0.25">
      <c r="A22" s="707" t="s">
        <v>525</v>
      </c>
      <c r="B22" s="707"/>
      <c r="C22" s="821" t="s">
        <v>526</v>
      </c>
      <c r="D22" s="821"/>
      <c r="E22" s="821"/>
      <c r="F22" s="662" t="s">
        <v>527</v>
      </c>
      <c r="G22" s="662"/>
      <c r="H22" s="662"/>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9A389-0E82-489F-840A-8AC7A16D8E55}">
  <sheetPr>
    <tabColor theme="5" tint="-0.249977111117893"/>
  </sheetPr>
  <dimension ref="A4:H21"/>
  <sheetViews>
    <sheetView workbookViewId="0">
      <selection activeCell="A4" sqref="A4"/>
    </sheetView>
  </sheetViews>
  <sheetFormatPr baseColWidth="10" defaultRowHeight="15" x14ac:dyDescent="0.25"/>
  <cols>
    <col min="1" max="1" width="27" style="29" customWidth="1"/>
    <col min="2" max="2" width="78.5703125" style="29" customWidth="1"/>
    <col min="3" max="3" width="24" style="29" customWidth="1"/>
    <col min="4" max="4" width="17.42578125" style="30" customWidth="1"/>
    <col min="5" max="5" width="16.42578125" style="30" customWidth="1"/>
    <col min="6" max="6" width="17.42578125" style="30" customWidth="1"/>
    <col min="7" max="7" width="18.7109375" style="30" customWidth="1"/>
    <col min="8" max="8" width="21.5703125" style="29" customWidth="1"/>
  </cols>
  <sheetData>
    <row r="4" spans="1:8" x14ac:dyDescent="0.25">
      <c r="A4" s="1" t="s">
        <v>0</v>
      </c>
      <c r="B4" s="651" t="s">
        <v>1376</v>
      </c>
      <c r="C4" s="651"/>
      <c r="D4" s="651"/>
      <c r="E4" s="651"/>
      <c r="F4" s="651"/>
      <c r="G4" s="651"/>
      <c r="H4" s="832" t="s">
        <v>2</v>
      </c>
    </row>
    <row r="5" spans="1:8" x14ac:dyDescent="0.25">
      <c r="A5" s="3" t="s">
        <v>3</v>
      </c>
      <c r="B5" s="651"/>
      <c r="C5" s="651"/>
      <c r="D5" s="651"/>
      <c r="E5" s="651"/>
      <c r="F5" s="651"/>
      <c r="G5" s="651"/>
      <c r="H5" s="672"/>
    </row>
    <row r="6" spans="1:8" x14ac:dyDescent="0.25">
      <c r="A6" s="3" t="s">
        <v>4</v>
      </c>
      <c r="B6" s="651" t="s">
        <v>5</v>
      </c>
      <c r="C6" s="651"/>
      <c r="D6" s="651"/>
      <c r="E6" s="651"/>
      <c r="F6" s="651"/>
      <c r="G6" s="651"/>
      <c r="H6" s="672"/>
    </row>
    <row r="7" spans="1:8" x14ac:dyDescent="0.25">
      <c r="A7" s="3" t="s">
        <v>6</v>
      </c>
      <c r="B7" s="651"/>
      <c r="C7" s="651"/>
      <c r="D7" s="651"/>
      <c r="E7" s="651"/>
      <c r="F7" s="651"/>
      <c r="G7" s="651"/>
      <c r="H7" s="673"/>
    </row>
    <row r="8" spans="1:8" x14ac:dyDescent="0.25">
      <c r="A8" s="656" t="s">
        <v>619</v>
      </c>
      <c r="B8" s="656"/>
      <c r="C8" s="656"/>
      <c r="D8" s="656"/>
      <c r="E8" s="656"/>
      <c r="F8" s="656"/>
      <c r="G8" s="656"/>
      <c r="H8" s="656"/>
    </row>
    <row r="9" spans="1:8" x14ac:dyDescent="0.25">
      <c r="A9" s="656" t="s">
        <v>1396</v>
      </c>
      <c r="B9" s="656"/>
      <c r="C9" s="656"/>
      <c r="D9" s="656"/>
      <c r="E9" s="656"/>
      <c r="F9" s="656"/>
      <c r="G9" s="656"/>
      <c r="H9" s="656"/>
    </row>
    <row r="10" spans="1:8" x14ac:dyDescent="0.25">
      <c r="A10" s="667" t="s">
        <v>1397</v>
      </c>
      <c r="B10" s="663"/>
      <c r="C10" s="663"/>
      <c r="D10" s="663"/>
      <c r="E10" s="663"/>
      <c r="F10" s="663"/>
      <c r="G10" s="830" t="s">
        <v>10</v>
      </c>
      <c r="H10" s="831"/>
    </row>
    <row r="11" spans="1:8" ht="29.25" customHeight="1" x14ac:dyDescent="0.25">
      <c r="A11" s="663" t="s">
        <v>1398</v>
      </c>
      <c r="B11" s="663"/>
      <c r="C11" s="663"/>
      <c r="D11" s="663"/>
      <c r="E11" s="838" t="s">
        <v>1422</v>
      </c>
      <c r="F11" s="839"/>
      <c r="G11" s="839"/>
      <c r="H11" s="840"/>
    </row>
    <row r="12" spans="1:8" x14ac:dyDescent="0.25">
      <c r="A12" s="841" t="s">
        <v>1399</v>
      </c>
      <c r="B12" s="842"/>
      <c r="C12" s="843"/>
      <c r="D12" s="844" t="s">
        <v>990</v>
      </c>
      <c r="E12" s="845"/>
      <c r="F12" s="845"/>
      <c r="G12" s="845"/>
      <c r="H12" s="846"/>
    </row>
    <row r="13" spans="1:8" x14ac:dyDescent="0.25">
      <c r="A13" s="815"/>
      <c r="B13" s="816"/>
      <c r="C13" s="817"/>
      <c r="D13" s="2" t="s">
        <v>1400</v>
      </c>
      <c r="E13" s="2" t="s">
        <v>1401</v>
      </c>
      <c r="F13" s="2" t="s">
        <v>1402</v>
      </c>
      <c r="G13" s="2" t="s">
        <v>1403</v>
      </c>
      <c r="H13" s="2" t="s">
        <v>19</v>
      </c>
    </row>
    <row r="14" spans="1:8" x14ac:dyDescent="0.25">
      <c r="A14" s="818"/>
      <c r="B14" s="819"/>
      <c r="C14" s="820"/>
      <c r="D14" s="363" t="s">
        <v>1404</v>
      </c>
      <c r="E14" s="363" t="s">
        <v>1404</v>
      </c>
      <c r="F14" s="363" t="s">
        <v>1404</v>
      </c>
      <c r="G14" s="363" t="s">
        <v>1404</v>
      </c>
      <c r="H14" s="363" t="s">
        <v>1404</v>
      </c>
    </row>
    <row r="15" spans="1:8" x14ac:dyDescent="0.25">
      <c r="A15" s="847" t="s">
        <v>1380</v>
      </c>
      <c r="B15" s="840"/>
      <c r="C15" s="848" t="s">
        <v>1405</v>
      </c>
      <c r="D15" s="849"/>
      <c r="E15" s="850"/>
      <c r="F15" s="364" t="s">
        <v>1382</v>
      </c>
      <c r="G15" s="851">
        <f>+G17+G18+G19+G20</f>
        <v>321524200.83253056</v>
      </c>
      <c r="H15" s="852"/>
    </row>
    <row r="16" spans="1:8" ht="24" x14ac:dyDescent="0.25">
      <c r="A16" s="2" t="s">
        <v>23</v>
      </c>
      <c r="B16" s="107" t="s">
        <v>24</v>
      </c>
      <c r="C16" s="2" t="s">
        <v>25</v>
      </c>
      <c r="D16" s="2" t="s">
        <v>26</v>
      </c>
      <c r="E16" s="2" t="s">
        <v>27</v>
      </c>
      <c r="F16" s="2" t="s">
        <v>28</v>
      </c>
      <c r="G16" s="2" t="s">
        <v>29</v>
      </c>
      <c r="H16" s="2" t="s">
        <v>30</v>
      </c>
    </row>
    <row r="17" spans="1:8" ht="72" x14ac:dyDescent="0.25">
      <c r="A17" s="366" t="s">
        <v>1406</v>
      </c>
      <c r="B17" s="367" t="s">
        <v>1407</v>
      </c>
      <c r="C17" s="39" t="s">
        <v>1408</v>
      </c>
      <c r="D17" s="40">
        <v>45658</v>
      </c>
      <c r="E17" s="40">
        <v>45809</v>
      </c>
      <c r="F17" s="82">
        <v>3</v>
      </c>
      <c r="G17" s="368">
        <v>22854579.534712106</v>
      </c>
      <c r="H17" s="39" t="s">
        <v>1409</v>
      </c>
    </row>
    <row r="18" spans="1:8" ht="108" x14ac:dyDescent="0.25">
      <c r="A18" s="369" t="s">
        <v>1410</v>
      </c>
      <c r="B18" s="367" t="s">
        <v>1411</v>
      </c>
      <c r="C18" s="39" t="s">
        <v>1408</v>
      </c>
      <c r="D18" s="40">
        <v>45658</v>
      </c>
      <c r="E18" s="40">
        <v>45838</v>
      </c>
      <c r="F18" s="82">
        <v>2</v>
      </c>
      <c r="G18" s="368">
        <v>23223907.377271231</v>
      </c>
      <c r="H18" s="39" t="s">
        <v>1412</v>
      </c>
    </row>
    <row r="19" spans="1:8" ht="108" x14ac:dyDescent="0.25">
      <c r="A19" s="369" t="s">
        <v>1413</v>
      </c>
      <c r="B19" s="367" t="s">
        <v>1414</v>
      </c>
      <c r="C19" s="39" t="s">
        <v>1408</v>
      </c>
      <c r="D19" s="40">
        <v>45658</v>
      </c>
      <c r="E19" s="40">
        <v>45966</v>
      </c>
      <c r="F19" s="82">
        <v>2</v>
      </c>
      <c r="G19" s="368">
        <v>274249861.99038243</v>
      </c>
      <c r="H19" s="39" t="s">
        <v>1415</v>
      </c>
    </row>
    <row r="20" spans="1:8" ht="72" x14ac:dyDescent="0.25">
      <c r="A20" s="10" t="s">
        <v>1416</v>
      </c>
      <c r="B20" s="370" t="s">
        <v>1417</v>
      </c>
      <c r="C20" s="39" t="s">
        <v>1408</v>
      </c>
      <c r="D20" s="40">
        <v>45992</v>
      </c>
      <c r="E20" s="40">
        <v>46006</v>
      </c>
      <c r="F20" s="82">
        <v>1</v>
      </c>
      <c r="G20" s="368">
        <v>1195851.9301647781</v>
      </c>
      <c r="H20" s="39"/>
    </row>
    <row r="21" spans="1:8" ht="115.5" customHeight="1" x14ac:dyDescent="0.25">
      <c r="A21" s="833" t="s">
        <v>1418</v>
      </c>
      <c r="B21" s="834"/>
      <c r="C21" s="707" t="s">
        <v>1419</v>
      </c>
      <c r="D21" s="707"/>
      <c r="E21" s="707"/>
      <c r="F21" s="835" t="s">
        <v>1420</v>
      </c>
      <c r="G21" s="836"/>
      <c r="H21" s="837"/>
    </row>
  </sheetData>
  <mergeCells count="17">
    <mergeCell ref="A21:B21"/>
    <mergeCell ref="C21:E21"/>
    <mergeCell ref="F21:H21"/>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45737-36A8-4143-8AB2-34C4B34D3252}">
  <sheetPr codeName="Hoja21">
    <tabColor theme="5" tint="-0.249977111117893"/>
  </sheetPr>
  <dimension ref="A4:I21"/>
  <sheetViews>
    <sheetView workbookViewId="0"/>
  </sheetViews>
  <sheetFormatPr baseColWidth="10" defaultRowHeight="15" x14ac:dyDescent="0.25"/>
  <cols>
    <col min="1" max="1" width="30.42578125" style="29" customWidth="1"/>
    <col min="2" max="2" width="70.85546875" style="93" customWidth="1"/>
    <col min="3" max="3" width="21.140625" style="29" customWidth="1"/>
    <col min="4" max="4" width="16.5703125" style="30" customWidth="1"/>
    <col min="5" max="5" width="17" style="30" customWidth="1"/>
    <col min="6" max="6" width="12.42578125" style="30" customWidth="1"/>
    <col min="7" max="7" width="18.5703125" style="94" customWidth="1"/>
    <col min="8" max="8" width="21.140625" style="29" customWidth="1"/>
    <col min="9" max="9" width="11.42578125" style="150"/>
  </cols>
  <sheetData>
    <row r="4" spans="1:8" x14ac:dyDescent="0.25">
      <c r="A4" s="1" t="s">
        <v>0</v>
      </c>
      <c r="B4" s="651" t="s">
        <v>470</v>
      </c>
      <c r="C4" s="651"/>
      <c r="D4" s="651"/>
      <c r="E4" s="651"/>
      <c r="F4" s="651"/>
      <c r="G4" s="651"/>
      <c r="H4" s="652" t="s">
        <v>2</v>
      </c>
    </row>
    <row r="5" spans="1:8" x14ac:dyDescent="0.25">
      <c r="A5" s="3" t="s">
        <v>3</v>
      </c>
      <c r="B5" s="651"/>
      <c r="C5" s="651"/>
      <c r="D5" s="651"/>
      <c r="E5" s="651"/>
      <c r="F5" s="651"/>
      <c r="G5" s="651"/>
      <c r="H5" s="652"/>
    </row>
    <row r="6" spans="1:8" x14ac:dyDescent="0.25">
      <c r="A6" s="3" t="s">
        <v>4</v>
      </c>
      <c r="B6" s="651" t="s">
        <v>247</v>
      </c>
      <c r="C6" s="651"/>
      <c r="D6" s="651"/>
      <c r="E6" s="651"/>
      <c r="F6" s="651"/>
      <c r="G6" s="651"/>
      <c r="H6" s="652"/>
    </row>
    <row r="7" spans="1:8" x14ac:dyDescent="0.25">
      <c r="A7" s="3" t="s">
        <v>6</v>
      </c>
      <c r="B7" s="651"/>
      <c r="C7" s="651"/>
      <c r="D7" s="651"/>
      <c r="E7" s="651"/>
      <c r="F7" s="651"/>
      <c r="G7" s="651"/>
      <c r="H7" s="652"/>
    </row>
    <row r="8" spans="1:8" x14ac:dyDescent="0.25">
      <c r="A8" s="828" t="s">
        <v>490</v>
      </c>
      <c r="B8" s="829"/>
      <c r="C8" s="829"/>
      <c r="D8" s="829"/>
      <c r="E8" s="829"/>
      <c r="F8" s="829"/>
      <c r="G8" s="829"/>
      <c r="H8" s="829"/>
    </row>
    <row r="9" spans="1:8" x14ac:dyDescent="0.25">
      <c r="A9" s="655" t="s">
        <v>491</v>
      </c>
      <c r="B9" s="656"/>
      <c r="C9" s="656"/>
      <c r="D9" s="656"/>
      <c r="E9" s="656"/>
      <c r="F9" s="656"/>
      <c r="G9" s="656"/>
      <c r="H9" s="656"/>
    </row>
    <row r="10" spans="1:8" x14ac:dyDescent="0.25">
      <c r="A10" s="667" t="s">
        <v>503</v>
      </c>
      <c r="B10" s="663"/>
      <c r="C10" s="663"/>
      <c r="D10" s="663"/>
      <c r="E10" s="663"/>
      <c r="F10" s="663"/>
      <c r="G10" s="827" t="s">
        <v>10</v>
      </c>
      <c r="H10" s="827"/>
    </row>
    <row r="11" spans="1:8" ht="29.25" customHeight="1" x14ac:dyDescent="0.25">
      <c r="A11" s="655" t="s">
        <v>780</v>
      </c>
      <c r="B11" s="656"/>
      <c r="C11" s="656"/>
      <c r="D11" s="656"/>
      <c r="E11" s="655" t="s">
        <v>472</v>
      </c>
      <c r="F11" s="656"/>
      <c r="G11" s="656"/>
      <c r="H11" s="656"/>
    </row>
    <row r="12" spans="1:8" x14ac:dyDescent="0.25">
      <c r="A12" s="853" t="s">
        <v>492</v>
      </c>
      <c r="B12" s="854"/>
      <c r="C12" s="854"/>
      <c r="D12" s="823" t="s">
        <v>474</v>
      </c>
      <c r="E12" s="824"/>
      <c r="F12" s="824"/>
      <c r="G12" s="824"/>
      <c r="H12" s="824"/>
    </row>
    <row r="13" spans="1:8" x14ac:dyDescent="0.25">
      <c r="A13" s="854"/>
      <c r="B13" s="854"/>
      <c r="C13" s="854"/>
      <c r="D13" s="83" t="s">
        <v>15</v>
      </c>
      <c r="E13" s="83" t="s">
        <v>16</v>
      </c>
      <c r="F13" s="83" t="s">
        <v>17</v>
      </c>
      <c r="G13" s="83" t="s">
        <v>18</v>
      </c>
      <c r="H13" s="83" t="s">
        <v>19</v>
      </c>
    </row>
    <row r="14" spans="1:8" x14ac:dyDescent="0.25">
      <c r="A14" s="854"/>
      <c r="B14" s="854"/>
      <c r="C14" s="854"/>
      <c r="D14" s="84">
        <v>0.25</v>
      </c>
      <c r="E14" s="84">
        <v>0.25</v>
      </c>
      <c r="F14" s="84">
        <v>0.25</v>
      </c>
      <c r="G14" s="84">
        <v>0.25</v>
      </c>
      <c r="H14" s="84">
        <v>1</v>
      </c>
    </row>
    <row r="15" spans="1:8" x14ac:dyDescent="0.25">
      <c r="A15" s="663" t="s">
        <v>475</v>
      </c>
      <c r="B15" s="663"/>
      <c r="C15" s="663" t="s">
        <v>493</v>
      </c>
      <c r="D15" s="663"/>
      <c r="E15" s="663"/>
      <c r="F15" s="825" t="s">
        <v>494</v>
      </c>
      <c r="G15" s="826"/>
      <c r="H15" s="826"/>
    </row>
    <row r="16" spans="1:8" ht="24" x14ac:dyDescent="0.25">
      <c r="A16" s="2" t="s">
        <v>23</v>
      </c>
      <c r="B16" s="85" t="s">
        <v>24</v>
      </c>
      <c r="C16" s="2" t="s">
        <v>25</v>
      </c>
      <c r="D16" s="2" t="s">
        <v>26</v>
      </c>
      <c r="E16" s="2" t="s">
        <v>27</v>
      </c>
      <c r="F16" s="2" t="s">
        <v>28</v>
      </c>
      <c r="G16" s="2" t="s">
        <v>29</v>
      </c>
      <c r="H16" s="2" t="s">
        <v>30</v>
      </c>
    </row>
    <row r="17" spans="1:8" ht="132" x14ac:dyDescent="0.25">
      <c r="A17" s="95" t="s">
        <v>495</v>
      </c>
      <c r="B17" s="23" t="s">
        <v>507</v>
      </c>
      <c r="C17" s="15" t="s">
        <v>496</v>
      </c>
      <c r="D17" s="7">
        <v>45689</v>
      </c>
      <c r="E17" s="7">
        <v>45838</v>
      </c>
      <c r="F17" s="15">
        <v>1</v>
      </c>
      <c r="G17" s="96">
        <v>51495224</v>
      </c>
      <c r="H17" s="19"/>
    </row>
    <row r="18" spans="1:8" ht="96" x14ac:dyDescent="0.25">
      <c r="A18" s="28" t="s">
        <v>497</v>
      </c>
      <c r="B18" s="23" t="s">
        <v>506</v>
      </c>
      <c r="C18" s="15" t="s">
        <v>496</v>
      </c>
      <c r="D18" s="7" t="s">
        <v>498</v>
      </c>
      <c r="E18" s="7">
        <v>45930</v>
      </c>
      <c r="F18" s="15">
        <v>1</v>
      </c>
      <c r="G18" s="86">
        <v>471951469</v>
      </c>
      <c r="H18" s="19"/>
    </row>
    <row r="19" spans="1:8" ht="96" x14ac:dyDescent="0.25">
      <c r="A19" s="97" t="s">
        <v>499</v>
      </c>
      <c r="B19" s="98" t="s">
        <v>505</v>
      </c>
      <c r="C19" s="15" t="s">
        <v>496</v>
      </c>
      <c r="D19" s="40">
        <v>45915</v>
      </c>
      <c r="E19" s="40">
        <v>45992</v>
      </c>
      <c r="F19" s="82">
        <v>1</v>
      </c>
      <c r="G19" s="99">
        <v>309356111</v>
      </c>
      <c r="H19" s="62"/>
    </row>
    <row r="20" spans="1:8" ht="72" x14ac:dyDescent="0.25">
      <c r="A20" s="42" t="s">
        <v>72</v>
      </c>
      <c r="B20" s="43" t="s">
        <v>504</v>
      </c>
      <c r="C20" s="15" t="s">
        <v>496</v>
      </c>
      <c r="D20" s="40">
        <v>45992</v>
      </c>
      <c r="E20" s="40">
        <v>46006</v>
      </c>
      <c r="F20" s="82">
        <v>1</v>
      </c>
      <c r="G20" s="99">
        <v>7543993</v>
      </c>
      <c r="H20" s="62"/>
    </row>
    <row r="21" spans="1:8" ht="179.25" customHeight="1" x14ac:dyDescent="0.25">
      <c r="A21" s="707" t="s">
        <v>500</v>
      </c>
      <c r="B21" s="707"/>
      <c r="C21" s="707" t="s">
        <v>501</v>
      </c>
      <c r="D21" s="707"/>
      <c r="E21" s="707"/>
      <c r="F21" s="662" t="s">
        <v>502</v>
      </c>
      <c r="G21" s="662"/>
      <c r="H21" s="662"/>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E55D-9074-43D7-BB0F-F0EEC949CA68}">
  <sheetPr>
    <tabColor theme="5" tint="-0.249977111117893"/>
  </sheetPr>
  <dimension ref="A4:H21"/>
  <sheetViews>
    <sheetView workbookViewId="0">
      <selection activeCell="A4" sqref="A4"/>
    </sheetView>
  </sheetViews>
  <sheetFormatPr baseColWidth="10" defaultRowHeight="15" x14ac:dyDescent="0.25"/>
  <cols>
    <col min="1" max="1" width="27" style="277" customWidth="1"/>
    <col min="2" max="2" width="75.28515625" style="277" customWidth="1"/>
    <col min="3" max="3" width="24" style="277" customWidth="1"/>
    <col min="4" max="4" width="17.42578125" style="278" customWidth="1"/>
    <col min="5" max="5" width="15.7109375" style="278" customWidth="1"/>
    <col min="6" max="6" width="17.42578125" style="278" customWidth="1"/>
    <col min="7" max="7" width="18.7109375" style="278" customWidth="1"/>
    <col min="8" max="8" width="21.42578125" style="277" customWidth="1"/>
  </cols>
  <sheetData>
    <row r="4" spans="1:8" x14ac:dyDescent="0.25">
      <c r="A4" s="1" t="s">
        <v>0</v>
      </c>
      <c r="B4" s="651" t="s">
        <v>1376</v>
      </c>
      <c r="C4" s="651"/>
      <c r="D4" s="651"/>
      <c r="E4" s="651"/>
      <c r="F4" s="651"/>
      <c r="G4" s="651"/>
      <c r="H4" s="832" t="s">
        <v>2</v>
      </c>
    </row>
    <row r="5" spans="1:8" x14ac:dyDescent="0.25">
      <c r="A5" s="3" t="s">
        <v>3</v>
      </c>
      <c r="B5" s="651"/>
      <c r="C5" s="651"/>
      <c r="D5" s="651"/>
      <c r="E5" s="651"/>
      <c r="F5" s="651"/>
      <c r="G5" s="651"/>
      <c r="H5" s="672"/>
    </row>
    <row r="6" spans="1:8" x14ac:dyDescent="0.25">
      <c r="A6" s="3" t="s">
        <v>4</v>
      </c>
      <c r="B6" s="651" t="s">
        <v>5</v>
      </c>
      <c r="C6" s="651"/>
      <c r="D6" s="651"/>
      <c r="E6" s="651"/>
      <c r="F6" s="651"/>
      <c r="G6" s="651"/>
      <c r="H6" s="672"/>
    </row>
    <row r="7" spans="1:8" x14ac:dyDescent="0.25">
      <c r="A7" s="3" t="s">
        <v>6</v>
      </c>
      <c r="B7" s="651"/>
      <c r="C7" s="651"/>
      <c r="D7" s="651"/>
      <c r="E7" s="651"/>
      <c r="F7" s="651"/>
      <c r="G7" s="651"/>
      <c r="H7" s="673"/>
    </row>
    <row r="8" spans="1:8" x14ac:dyDescent="0.25">
      <c r="A8" s="656" t="s">
        <v>619</v>
      </c>
      <c r="B8" s="656"/>
      <c r="C8" s="656"/>
      <c r="D8" s="656"/>
      <c r="E8" s="656"/>
      <c r="F8" s="656"/>
      <c r="G8" s="656"/>
      <c r="H8" s="656"/>
    </row>
    <row r="9" spans="1:8" x14ac:dyDescent="0.25">
      <c r="A9" s="655" t="s">
        <v>1377</v>
      </c>
      <c r="B9" s="656"/>
      <c r="C9" s="656"/>
      <c r="D9" s="656"/>
      <c r="E9" s="656"/>
      <c r="F9" s="656"/>
      <c r="G9" s="656"/>
      <c r="H9" s="656"/>
    </row>
    <row r="10" spans="1:8" x14ac:dyDescent="0.25">
      <c r="A10" s="667" t="s">
        <v>1395</v>
      </c>
      <c r="B10" s="663"/>
      <c r="C10" s="663"/>
      <c r="D10" s="663"/>
      <c r="E10" s="663"/>
      <c r="F10" s="663"/>
      <c r="G10" s="830" t="s">
        <v>10</v>
      </c>
      <c r="H10" s="831"/>
    </row>
    <row r="11" spans="1:8" ht="36" customHeight="1" x14ac:dyDescent="0.25">
      <c r="A11" s="855" t="s">
        <v>1378</v>
      </c>
      <c r="B11" s="855"/>
      <c r="C11" s="855"/>
      <c r="D11" s="855"/>
      <c r="E11" s="838" t="s">
        <v>1421</v>
      </c>
      <c r="F11" s="839"/>
      <c r="G11" s="839"/>
      <c r="H11" s="840"/>
    </row>
    <row r="12" spans="1:8" x14ac:dyDescent="0.25">
      <c r="A12" s="841" t="s">
        <v>1379</v>
      </c>
      <c r="B12" s="842"/>
      <c r="C12" s="843"/>
      <c r="D12" s="844" t="s">
        <v>57</v>
      </c>
      <c r="E12" s="845"/>
      <c r="F12" s="845"/>
      <c r="G12" s="845"/>
      <c r="H12" s="846"/>
    </row>
    <row r="13" spans="1:8" x14ac:dyDescent="0.25">
      <c r="A13" s="815"/>
      <c r="B13" s="816"/>
      <c r="C13" s="817"/>
      <c r="D13" s="2" t="s">
        <v>15</v>
      </c>
      <c r="E13" s="2" t="s">
        <v>16</v>
      </c>
      <c r="F13" s="2" t="s">
        <v>17</v>
      </c>
      <c r="G13" s="2" t="s">
        <v>18</v>
      </c>
      <c r="H13" s="2" t="s">
        <v>19</v>
      </c>
    </row>
    <row r="14" spans="1:8" x14ac:dyDescent="0.25">
      <c r="A14" s="818"/>
      <c r="B14" s="819"/>
      <c r="C14" s="820"/>
      <c r="D14" s="362">
        <v>1</v>
      </c>
      <c r="E14" s="363">
        <v>1</v>
      </c>
      <c r="F14" s="363">
        <v>1</v>
      </c>
      <c r="G14" s="363">
        <v>1</v>
      </c>
      <c r="H14" s="363">
        <v>1</v>
      </c>
    </row>
    <row r="15" spans="1:8" ht="23.25" customHeight="1" x14ac:dyDescent="0.25">
      <c r="A15" s="847" t="s">
        <v>1380</v>
      </c>
      <c r="B15" s="840"/>
      <c r="C15" s="856" t="s">
        <v>1381</v>
      </c>
      <c r="D15" s="857"/>
      <c r="E15" s="858"/>
      <c r="F15" s="364" t="s">
        <v>1382</v>
      </c>
      <c r="G15" s="851">
        <f>+G17+G18+G19+G20</f>
        <v>4101722.4398202742</v>
      </c>
      <c r="H15" s="852"/>
    </row>
    <row r="16" spans="1:8" ht="24" x14ac:dyDescent="0.25">
      <c r="A16" s="2" t="s">
        <v>23</v>
      </c>
      <c r="B16" s="107" t="s">
        <v>24</v>
      </c>
      <c r="C16" s="2" t="s">
        <v>25</v>
      </c>
      <c r="D16" s="2" t="s">
        <v>26</v>
      </c>
      <c r="E16" s="2" t="s">
        <v>27</v>
      </c>
      <c r="F16" s="2" t="s">
        <v>28</v>
      </c>
      <c r="G16" s="2" t="s">
        <v>29</v>
      </c>
      <c r="H16" s="2" t="s">
        <v>30</v>
      </c>
    </row>
    <row r="17" spans="1:8" ht="84" x14ac:dyDescent="0.25">
      <c r="A17" s="72" t="s">
        <v>1383</v>
      </c>
      <c r="B17" s="215" t="s">
        <v>1384</v>
      </c>
      <c r="C17" s="39" t="s">
        <v>1385</v>
      </c>
      <c r="D17" s="40">
        <v>45658</v>
      </c>
      <c r="E17" s="40">
        <v>45777</v>
      </c>
      <c r="F17" s="39">
        <v>2</v>
      </c>
      <c r="G17" s="287">
        <v>1504204.0341041095</v>
      </c>
      <c r="H17" s="39" t="s">
        <v>1386</v>
      </c>
    </row>
    <row r="18" spans="1:8" ht="72" x14ac:dyDescent="0.25">
      <c r="A18" s="72" t="s">
        <v>1387</v>
      </c>
      <c r="B18" s="215" t="s">
        <v>1388</v>
      </c>
      <c r="C18" s="39" t="s">
        <v>1385</v>
      </c>
      <c r="D18" s="40">
        <v>45778</v>
      </c>
      <c r="E18" s="40">
        <v>45823</v>
      </c>
      <c r="F18" s="39">
        <v>2</v>
      </c>
      <c r="G18" s="287">
        <v>1203363.2272832878</v>
      </c>
      <c r="H18" s="39" t="s">
        <v>1386</v>
      </c>
    </row>
    <row r="19" spans="1:8" ht="72" x14ac:dyDescent="0.25">
      <c r="A19" s="72" t="s">
        <v>1389</v>
      </c>
      <c r="B19" s="215" t="s">
        <v>1390</v>
      </c>
      <c r="C19" s="39" t="s">
        <v>1385</v>
      </c>
      <c r="D19" s="40">
        <v>45658</v>
      </c>
      <c r="E19" s="40">
        <v>45838</v>
      </c>
      <c r="F19" s="39">
        <v>3</v>
      </c>
      <c r="G19" s="287">
        <v>912615.30739726021</v>
      </c>
      <c r="H19" s="39" t="s">
        <v>1386</v>
      </c>
    </row>
    <row r="20" spans="1:8" ht="72" x14ac:dyDescent="0.25">
      <c r="A20" s="42" t="s">
        <v>1391</v>
      </c>
      <c r="B20" s="365" t="s">
        <v>44</v>
      </c>
      <c r="C20" s="39" t="s">
        <v>1385</v>
      </c>
      <c r="D20" s="40">
        <v>45839</v>
      </c>
      <c r="E20" s="40">
        <v>46006</v>
      </c>
      <c r="F20" s="39">
        <v>1</v>
      </c>
      <c r="G20" s="287">
        <v>481539.87103561638</v>
      </c>
      <c r="H20" s="39" t="s">
        <v>1386</v>
      </c>
    </row>
    <row r="21" spans="1:8" ht="148.5" customHeight="1" x14ac:dyDescent="0.25">
      <c r="A21" s="833" t="s">
        <v>1392</v>
      </c>
      <c r="B21" s="834"/>
      <c r="C21" s="707" t="s">
        <v>1393</v>
      </c>
      <c r="D21" s="707"/>
      <c r="E21" s="707"/>
      <c r="F21" s="835" t="s">
        <v>1394</v>
      </c>
      <c r="G21" s="836"/>
      <c r="H21" s="837"/>
    </row>
  </sheetData>
  <mergeCells count="17">
    <mergeCell ref="A21:B21"/>
    <mergeCell ref="C21:E21"/>
    <mergeCell ref="F21:H21"/>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FEA5-ADC6-4BEB-8615-84822117431C}">
  <sheetPr>
    <tabColor theme="5" tint="-0.249977111117893"/>
  </sheetPr>
  <dimension ref="A4:N24"/>
  <sheetViews>
    <sheetView workbookViewId="0"/>
  </sheetViews>
  <sheetFormatPr baseColWidth="10" defaultRowHeight="15" x14ac:dyDescent="0.25"/>
  <cols>
    <col min="1" max="1" width="27" style="277" customWidth="1"/>
    <col min="2" max="2" width="90.85546875" style="277" customWidth="1"/>
    <col min="3" max="3" width="26.140625" style="277" customWidth="1"/>
    <col min="4" max="4" width="17.7109375" style="278" customWidth="1"/>
    <col min="5" max="5" width="15.7109375" style="278" customWidth="1"/>
    <col min="6" max="6" width="17.42578125" style="278" customWidth="1"/>
    <col min="7" max="7" width="18.7109375" style="278" customWidth="1"/>
    <col min="8" max="8" width="21.42578125" style="277" customWidth="1"/>
  </cols>
  <sheetData>
    <row r="4" spans="1:14" x14ac:dyDescent="0.25">
      <c r="A4" s="478" t="s">
        <v>0</v>
      </c>
      <c r="B4" s="880" t="s">
        <v>2305</v>
      </c>
      <c r="C4" s="880"/>
      <c r="D4" s="880"/>
      <c r="E4" s="880"/>
      <c r="F4" s="880"/>
      <c r="G4" s="880"/>
      <c r="H4" s="881" t="s">
        <v>2</v>
      </c>
    </row>
    <row r="5" spans="1:14" x14ac:dyDescent="0.25">
      <c r="A5" s="440" t="s">
        <v>3</v>
      </c>
      <c r="B5" s="880"/>
      <c r="C5" s="880"/>
      <c r="D5" s="880"/>
      <c r="E5" s="880"/>
      <c r="F5" s="880"/>
      <c r="G5" s="880"/>
      <c r="H5" s="672"/>
    </row>
    <row r="6" spans="1:14" x14ac:dyDescent="0.25">
      <c r="A6" s="440" t="s">
        <v>4</v>
      </c>
      <c r="B6" s="880" t="s">
        <v>5</v>
      </c>
      <c r="C6" s="880"/>
      <c r="D6" s="880"/>
      <c r="E6" s="880"/>
      <c r="F6" s="880"/>
      <c r="G6" s="880"/>
      <c r="H6" s="672"/>
    </row>
    <row r="7" spans="1:14" x14ac:dyDescent="0.25">
      <c r="A7" s="440" t="s">
        <v>6</v>
      </c>
      <c r="B7" s="880"/>
      <c r="C7" s="880"/>
      <c r="D7" s="880"/>
      <c r="E7" s="880"/>
      <c r="F7" s="880"/>
      <c r="G7" s="880"/>
      <c r="H7" s="673"/>
    </row>
    <row r="8" spans="1:14" s="29" customFormat="1" ht="12" x14ac:dyDescent="0.25">
      <c r="A8" s="879" t="s">
        <v>2446</v>
      </c>
      <c r="B8" s="879"/>
      <c r="C8" s="879"/>
      <c r="D8" s="879"/>
      <c r="E8" s="879"/>
      <c r="F8" s="879"/>
      <c r="G8" s="879"/>
      <c r="H8" s="879"/>
    </row>
    <row r="9" spans="1:14" s="29" customFormat="1" ht="12" x14ac:dyDescent="0.25">
      <c r="A9" s="876" t="s">
        <v>2325</v>
      </c>
      <c r="B9" s="876"/>
      <c r="C9" s="876"/>
      <c r="D9" s="876"/>
      <c r="E9" s="876"/>
      <c r="F9" s="876"/>
      <c r="G9" s="876"/>
      <c r="H9" s="876"/>
    </row>
    <row r="10" spans="1:14" s="29" customFormat="1" ht="12" x14ac:dyDescent="0.25">
      <c r="A10" s="882" t="s">
        <v>2447</v>
      </c>
      <c r="B10" s="883"/>
      <c r="C10" s="883"/>
      <c r="D10" s="883"/>
      <c r="E10" s="883"/>
      <c r="F10" s="883"/>
      <c r="G10" s="884" t="s">
        <v>1820</v>
      </c>
      <c r="H10" s="885"/>
    </row>
    <row r="11" spans="1:14" s="29" customFormat="1" ht="60" customHeight="1" x14ac:dyDescent="0.25">
      <c r="A11" s="883" t="s">
        <v>2448</v>
      </c>
      <c r="B11" s="883"/>
      <c r="C11" s="883"/>
      <c r="D11" s="883"/>
      <c r="E11" s="873" t="s">
        <v>2320</v>
      </c>
      <c r="F11" s="886"/>
      <c r="G11" s="886"/>
      <c r="H11" s="874"/>
    </row>
    <row r="12" spans="1:14" s="29" customFormat="1" ht="12" x14ac:dyDescent="0.25">
      <c r="A12" s="1129" t="s">
        <v>2449</v>
      </c>
      <c r="B12" s="1130"/>
      <c r="C12" s="1131"/>
      <c r="D12" s="887" t="s">
        <v>57</v>
      </c>
      <c r="E12" s="888"/>
      <c r="F12" s="888"/>
      <c r="G12" s="888"/>
      <c r="H12" s="889"/>
    </row>
    <row r="13" spans="1:14" s="29" customFormat="1" ht="12" x14ac:dyDescent="0.25">
      <c r="A13" s="683"/>
      <c r="B13" s="684"/>
      <c r="C13" s="685"/>
      <c r="D13" s="887" t="s">
        <v>15</v>
      </c>
      <c r="E13" s="889"/>
      <c r="F13" s="565" t="s">
        <v>2328</v>
      </c>
      <c r="G13" s="565" t="s">
        <v>17</v>
      </c>
      <c r="H13" s="565" t="s">
        <v>19</v>
      </c>
    </row>
    <row r="14" spans="1:14" s="29" customFormat="1" ht="12" x14ac:dyDescent="0.25">
      <c r="A14" s="686"/>
      <c r="B14" s="687"/>
      <c r="C14" s="688"/>
      <c r="D14" s="890">
        <v>0.3</v>
      </c>
      <c r="E14" s="891"/>
      <c r="F14" s="629">
        <v>0.3</v>
      </c>
      <c r="G14" s="628">
        <v>0.4</v>
      </c>
      <c r="H14" s="629">
        <v>1</v>
      </c>
      <c r="J14" s="1439"/>
      <c r="K14" s="1439"/>
      <c r="L14" s="1439"/>
      <c r="M14" s="1439"/>
      <c r="N14" s="1439"/>
    </row>
    <row r="15" spans="1:14" s="29" customFormat="1" ht="30.75" customHeight="1" x14ac:dyDescent="0.25">
      <c r="A15" s="873" t="s">
        <v>2329</v>
      </c>
      <c r="B15" s="874"/>
      <c r="C15" s="892" t="s">
        <v>2330</v>
      </c>
      <c r="D15" s="893"/>
      <c r="E15" s="894"/>
      <c r="F15" s="895" t="s">
        <v>2331</v>
      </c>
      <c r="G15" s="896"/>
      <c r="H15" s="897"/>
    </row>
    <row r="16" spans="1:14" s="1440" customFormat="1" ht="24" x14ac:dyDescent="0.25">
      <c r="A16" s="544" t="s">
        <v>23</v>
      </c>
      <c r="B16" s="537" t="s">
        <v>24</v>
      </c>
      <c r="C16" s="544" t="s">
        <v>25</v>
      </c>
      <c r="D16" s="544" t="s">
        <v>26</v>
      </c>
      <c r="E16" s="544" t="s">
        <v>27</v>
      </c>
      <c r="F16" s="565" t="s">
        <v>28</v>
      </c>
      <c r="G16" s="544" t="s">
        <v>29</v>
      </c>
      <c r="H16" s="544" t="s">
        <v>30</v>
      </c>
    </row>
    <row r="17" spans="1:8" s="1440" customFormat="1" ht="147.75" customHeight="1" x14ac:dyDescent="0.25">
      <c r="A17" s="630" t="s">
        <v>2332</v>
      </c>
      <c r="B17" s="631" t="s">
        <v>2333</v>
      </c>
      <c r="C17" s="531" t="s">
        <v>2334</v>
      </c>
      <c r="D17" s="494">
        <v>45658</v>
      </c>
      <c r="E17" s="494">
        <v>45716</v>
      </c>
      <c r="F17" s="632">
        <v>3</v>
      </c>
      <c r="G17" s="633">
        <v>2458327.8679495892</v>
      </c>
      <c r="H17" s="544"/>
    </row>
    <row r="18" spans="1:8" s="1440" customFormat="1" ht="84" x14ac:dyDescent="0.25">
      <c r="A18" s="634" t="s">
        <v>2335</v>
      </c>
      <c r="B18" s="631" t="s">
        <v>2336</v>
      </c>
      <c r="C18" s="531" t="s">
        <v>2334</v>
      </c>
      <c r="D18" s="494">
        <v>45716</v>
      </c>
      <c r="E18" s="494">
        <v>45747</v>
      </c>
      <c r="F18" s="531">
        <v>2</v>
      </c>
      <c r="G18" s="633">
        <v>10545981.413681097</v>
      </c>
      <c r="H18" s="594"/>
    </row>
    <row r="19" spans="1:8" s="1440" customFormat="1" ht="151.5" customHeight="1" x14ac:dyDescent="0.25">
      <c r="A19" s="634" t="s">
        <v>2337</v>
      </c>
      <c r="B19" s="543" t="s">
        <v>2338</v>
      </c>
      <c r="C19" s="531" t="s">
        <v>2334</v>
      </c>
      <c r="D19" s="494">
        <v>45747</v>
      </c>
      <c r="E19" s="494">
        <v>45777</v>
      </c>
      <c r="F19" s="531">
        <v>2</v>
      </c>
      <c r="G19" s="633">
        <v>2312832.6569293151</v>
      </c>
      <c r="H19" s="594"/>
    </row>
    <row r="20" spans="1:8" s="1440" customFormat="1" ht="108" x14ac:dyDescent="0.25">
      <c r="A20" s="567" t="s">
        <v>2339</v>
      </c>
      <c r="B20" s="631" t="s">
        <v>2340</v>
      </c>
      <c r="C20" s="531" t="s">
        <v>2334</v>
      </c>
      <c r="D20" s="494">
        <v>45777</v>
      </c>
      <c r="E20" s="494">
        <v>45808</v>
      </c>
      <c r="F20" s="531">
        <v>3</v>
      </c>
      <c r="G20" s="633">
        <v>4625665.3138586301</v>
      </c>
      <c r="H20" s="594"/>
    </row>
    <row r="21" spans="1:8" s="1440" customFormat="1" ht="169.5" customHeight="1" x14ac:dyDescent="0.25">
      <c r="A21" s="635" t="s">
        <v>2341</v>
      </c>
      <c r="B21" s="636" t="s">
        <v>2342</v>
      </c>
      <c r="C21" s="531" t="s">
        <v>2334</v>
      </c>
      <c r="D21" s="572">
        <v>45778</v>
      </c>
      <c r="E21" s="494">
        <v>45838</v>
      </c>
      <c r="F21" s="531">
        <v>3</v>
      </c>
      <c r="G21" s="633">
        <v>2458327.8679495892</v>
      </c>
      <c r="H21" s="637"/>
    </row>
    <row r="22" spans="1:8" s="1440" customFormat="1" ht="169.5" customHeight="1" x14ac:dyDescent="0.25">
      <c r="A22" s="567" t="s">
        <v>2343</v>
      </c>
      <c r="B22" s="594" t="s">
        <v>2344</v>
      </c>
      <c r="C22" s="531" t="s">
        <v>2334</v>
      </c>
      <c r="D22" s="494">
        <v>45809</v>
      </c>
      <c r="E22" s="494">
        <v>45869</v>
      </c>
      <c r="F22" s="531">
        <v>1</v>
      </c>
      <c r="G22" s="633">
        <v>5250454.088505337</v>
      </c>
      <c r="H22" s="594"/>
    </row>
    <row r="23" spans="1:8" s="29" customFormat="1" ht="105.75" customHeight="1" x14ac:dyDescent="0.25">
      <c r="A23" s="567" t="s">
        <v>2345</v>
      </c>
      <c r="B23" s="491" t="s">
        <v>1373</v>
      </c>
      <c r="C23" s="531" t="s">
        <v>2346</v>
      </c>
      <c r="D23" s="494" t="s">
        <v>2347</v>
      </c>
      <c r="E23" s="494">
        <v>46006</v>
      </c>
      <c r="F23" s="567">
        <v>3</v>
      </c>
      <c r="G23" s="633">
        <v>549763.86721315072</v>
      </c>
      <c r="H23" s="491"/>
    </row>
    <row r="24" spans="1:8" s="29" customFormat="1" ht="149.25" customHeight="1" x14ac:dyDescent="0.25">
      <c r="A24" s="859" t="s">
        <v>2348</v>
      </c>
      <c r="B24" s="860"/>
      <c r="C24" s="859" t="s">
        <v>2450</v>
      </c>
      <c r="D24" s="862"/>
      <c r="E24" s="860"/>
      <c r="F24" s="859" t="s">
        <v>2451</v>
      </c>
      <c r="G24" s="862"/>
      <c r="H24" s="860"/>
    </row>
  </sheetData>
  <mergeCells count="20">
    <mergeCell ref="J14:N14"/>
    <mergeCell ref="C15:E15"/>
    <mergeCell ref="A24:B24"/>
    <mergeCell ref="C24:E24"/>
    <mergeCell ref="F24:H24"/>
    <mergeCell ref="A10:F10"/>
    <mergeCell ref="G10:H10"/>
    <mergeCell ref="B4:G5"/>
    <mergeCell ref="H4:H7"/>
    <mergeCell ref="B6:G7"/>
    <mergeCell ref="A8:H8"/>
    <mergeCell ref="A9:H9"/>
    <mergeCell ref="F15:H15"/>
    <mergeCell ref="A11:D11"/>
    <mergeCell ref="E11:H11"/>
    <mergeCell ref="A12:C14"/>
    <mergeCell ref="D12:H12"/>
    <mergeCell ref="A15:B15"/>
    <mergeCell ref="D13:E13"/>
    <mergeCell ref="D14:E1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C0D3-F50C-48BE-9821-1A874EF8633F}">
  <sheetPr>
    <tabColor theme="5" tint="-0.249977111117893"/>
  </sheetPr>
  <dimension ref="A4:H24"/>
  <sheetViews>
    <sheetView workbookViewId="0"/>
  </sheetViews>
  <sheetFormatPr baseColWidth="10" defaultRowHeight="15" x14ac:dyDescent="0.25"/>
  <cols>
    <col min="1" max="1" width="23.7109375" style="29" customWidth="1"/>
    <col min="2" max="2" width="80.7109375" style="29" customWidth="1"/>
    <col min="3" max="3" width="26.28515625" style="29" customWidth="1"/>
    <col min="4" max="5" width="15.7109375" style="30" customWidth="1"/>
    <col min="6" max="6" width="17.42578125" style="30" customWidth="1"/>
    <col min="7" max="7" width="18.7109375" style="30" customWidth="1"/>
    <col min="8" max="8" width="21.42578125" style="29" customWidth="1"/>
  </cols>
  <sheetData>
    <row r="4" spans="1:8" x14ac:dyDescent="0.25">
      <c r="A4" s="478" t="s">
        <v>0</v>
      </c>
      <c r="B4" s="880" t="s">
        <v>2284</v>
      </c>
      <c r="C4" s="880"/>
      <c r="D4" s="880"/>
      <c r="E4" s="880"/>
      <c r="F4" s="880"/>
      <c r="G4" s="880"/>
      <c r="H4" s="881" t="s">
        <v>2</v>
      </c>
    </row>
    <row r="5" spans="1:8" x14ac:dyDescent="0.25">
      <c r="A5" s="440" t="s">
        <v>3</v>
      </c>
      <c r="B5" s="880"/>
      <c r="C5" s="880"/>
      <c r="D5" s="880"/>
      <c r="E5" s="880"/>
      <c r="F5" s="880"/>
      <c r="G5" s="880"/>
      <c r="H5" s="672"/>
    </row>
    <row r="6" spans="1:8" x14ac:dyDescent="0.25">
      <c r="A6" s="440" t="s">
        <v>4</v>
      </c>
      <c r="B6" s="880" t="s">
        <v>5</v>
      </c>
      <c r="C6" s="880"/>
      <c r="D6" s="880"/>
      <c r="E6" s="880"/>
      <c r="F6" s="880"/>
      <c r="G6" s="880"/>
      <c r="H6" s="672"/>
    </row>
    <row r="7" spans="1:8" x14ac:dyDescent="0.25">
      <c r="A7" s="440" t="s">
        <v>6</v>
      </c>
      <c r="B7" s="880"/>
      <c r="C7" s="880"/>
      <c r="D7" s="880"/>
      <c r="E7" s="880"/>
      <c r="F7" s="880"/>
      <c r="G7" s="880"/>
      <c r="H7" s="673"/>
    </row>
    <row r="8" spans="1:8" x14ac:dyDescent="0.25">
      <c r="A8" s="879" t="s">
        <v>2324</v>
      </c>
      <c r="B8" s="879"/>
      <c r="C8" s="879"/>
      <c r="D8" s="879"/>
      <c r="E8" s="879"/>
      <c r="F8" s="879"/>
      <c r="G8" s="879"/>
      <c r="H8" s="879"/>
    </row>
    <row r="9" spans="1:8" x14ac:dyDescent="0.25">
      <c r="A9" s="876" t="s">
        <v>2325</v>
      </c>
      <c r="B9" s="876"/>
      <c r="C9" s="876"/>
      <c r="D9" s="876"/>
      <c r="E9" s="876"/>
      <c r="F9" s="876"/>
      <c r="G9" s="876"/>
      <c r="H9" s="876"/>
    </row>
    <row r="10" spans="1:8" x14ac:dyDescent="0.25">
      <c r="A10" s="882" t="s">
        <v>2326</v>
      </c>
      <c r="B10" s="883"/>
      <c r="C10" s="883"/>
      <c r="D10" s="883"/>
      <c r="E10" s="883"/>
      <c r="F10" s="883"/>
      <c r="G10" s="884" t="s">
        <v>1820</v>
      </c>
      <c r="H10" s="885"/>
    </row>
    <row r="11" spans="1:8" ht="58.5" customHeight="1" x14ac:dyDescent="0.25">
      <c r="A11" s="883" t="s">
        <v>2327</v>
      </c>
      <c r="B11" s="883"/>
      <c r="C11" s="883"/>
      <c r="D11" s="883"/>
      <c r="E11" s="873" t="s">
        <v>2320</v>
      </c>
      <c r="F11" s="886"/>
      <c r="G11" s="886"/>
      <c r="H11" s="874"/>
    </row>
    <row r="12" spans="1:8" x14ac:dyDescent="0.25">
      <c r="A12" s="867" t="s">
        <v>2323</v>
      </c>
      <c r="B12" s="868"/>
      <c r="C12" s="869"/>
      <c r="D12" s="887" t="s">
        <v>57</v>
      </c>
      <c r="E12" s="888"/>
      <c r="F12" s="888"/>
      <c r="G12" s="888"/>
      <c r="H12" s="889"/>
    </row>
    <row r="13" spans="1:8" x14ac:dyDescent="0.25">
      <c r="A13" s="715"/>
      <c r="B13" s="716"/>
      <c r="C13" s="717"/>
      <c r="D13" s="887" t="s">
        <v>15</v>
      </c>
      <c r="E13" s="889"/>
      <c r="F13" s="565" t="s">
        <v>2328</v>
      </c>
      <c r="G13" s="565" t="s">
        <v>17</v>
      </c>
      <c r="H13" s="565" t="s">
        <v>19</v>
      </c>
    </row>
    <row r="14" spans="1:8" x14ac:dyDescent="0.25">
      <c r="A14" s="718"/>
      <c r="B14" s="719"/>
      <c r="C14" s="720"/>
      <c r="D14" s="890">
        <v>0.3</v>
      </c>
      <c r="E14" s="891"/>
      <c r="F14" s="629">
        <v>0.3</v>
      </c>
      <c r="G14" s="628">
        <v>0.4</v>
      </c>
      <c r="H14" s="629">
        <v>1</v>
      </c>
    </row>
    <row r="15" spans="1:8" x14ac:dyDescent="0.25">
      <c r="A15" s="873" t="s">
        <v>2329</v>
      </c>
      <c r="B15" s="874"/>
      <c r="C15" s="892" t="s">
        <v>2330</v>
      </c>
      <c r="D15" s="893"/>
      <c r="E15" s="894"/>
      <c r="F15" s="895" t="s">
        <v>2331</v>
      </c>
      <c r="G15" s="896"/>
      <c r="H15" s="897"/>
    </row>
    <row r="16" spans="1:8" ht="24" x14ac:dyDescent="0.25">
      <c r="A16" s="544" t="s">
        <v>23</v>
      </c>
      <c r="B16" s="537" t="s">
        <v>24</v>
      </c>
      <c r="C16" s="544" t="s">
        <v>25</v>
      </c>
      <c r="D16" s="544" t="s">
        <v>26</v>
      </c>
      <c r="E16" s="544" t="s">
        <v>27</v>
      </c>
      <c r="F16" s="565" t="s">
        <v>28</v>
      </c>
      <c r="G16" s="544" t="s">
        <v>29</v>
      </c>
      <c r="H16" s="544" t="s">
        <v>30</v>
      </c>
    </row>
    <row r="17" spans="1:8" ht="96" x14ac:dyDescent="0.25">
      <c r="A17" s="630" t="s">
        <v>2332</v>
      </c>
      <c r="B17" s="631" t="s">
        <v>2333</v>
      </c>
      <c r="C17" s="531" t="s">
        <v>2334</v>
      </c>
      <c r="D17" s="494">
        <v>45658</v>
      </c>
      <c r="E17" s="494">
        <v>45716</v>
      </c>
      <c r="F17" s="632">
        <v>3</v>
      </c>
      <c r="G17" s="633">
        <v>2458327.8679495892</v>
      </c>
      <c r="H17" s="544"/>
    </row>
    <row r="18" spans="1:8" ht="96" x14ac:dyDescent="0.25">
      <c r="A18" s="634" t="s">
        <v>2335</v>
      </c>
      <c r="B18" s="631" t="s">
        <v>2336</v>
      </c>
      <c r="C18" s="531" t="s">
        <v>2334</v>
      </c>
      <c r="D18" s="494">
        <v>45716</v>
      </c>
      <c r="E18" s="494">
        <v>45747</v>
      </c>
      <c r="F18" s="531">
        <v>2</v>
      </c>
      <c r="G18" s="633">
        <v>10545981.413681097</v>
      </c>
      <c r="H18" s="594"/>
    </row>
    <row r="19" spans="1:8" ht="96" x14ac:dyDescent="0.25">
      <c r="A19" s="634" t="s">
        <v>2337</v>
      </c>
      <c r="B19" s="543" t="s">
        <v>2338</v>
      </c>
      <c r="C19" s="531" t="s">
        <v>2334</v>
      </c>
      <c r="D19" s="494">
        <v>45747</v>
      </c>
      <c r="E19" s="494">
        <v>45777</v>
      </c>
      <c r="F19" s="531">
        <v>2</v>
      </c>
      <c r="G19" s="633">
        <v>2312832.6569293151</v>
      </c>
      <c r="H19" s="594"/>
    </row>
    <row r="20" spans="1:8" ht="108" x14ac:dyDescent="0.25">
      <c r="A20" s="567" t="s">
        <v>2339</v>
      </c>
      <c r="B20" s="631" t="s">
        <v>2340</v>
      </c>
      <c r="C20" s="531" t="s">
        <v>2334</v>
      </c>
      <c r="D20" s="494">
        <v>45777</v>
      </c>
      <c r="E20" s="494">
        <v>45808</v>
      </c>
      <c r="F20" s="531">
        <v>3</v>
      </c>
      <c r="G20" s="633">
        <v>4625665.3138586301</v>
      </c>
      <c r="H20" s="594"/>
    </row>
    <row r="21" spans="1:8" ht="108" x14ac:dyDescent="0.25">
      <c r="A21" s="635" t="s">
        <v>2341</v>
      </c>
      <c r="B21" s="636" t="s">
        <v>2342</v>
      </c>
      <c r="C21" s="531" t="s">
        <v>2334</v>
      </c>
      <c r="D21" s="572">
        <v>45778</v>
      </c>
      <c r="E21" s="494">
        <v>45838</v>
      </c>
      <c r="F21" s="531">
        <v>3</v>
      </c>
      <c r="G21" s="633">
        <v>2458327.8679495892</v>
      </c>
      <c r="H21" s="637"/>
    </row>
    <row r="22" spans="1:8" ht="96" x14ac:dyDescent="0.25">
      <c r="A22" s="567" t="s">
        <v>2343</v>
      </c>
      <c r="B22" s="594" t="s">
        <v>2344</v>
      </c>
      <c r="C22" s="531" t="s">
        <v>2334</v>
      </c>
      <c r="D22" s="494">
        <v>45809</v>
      </c>
      <c r="E22" s="494">
        <v>45869</v>
      </c>
      <c r="F22" s="531">
        <v>1</v>
      </c>
      <c r="G22" s="633">
        <v>5250454.088505337</v>
      </c>
      <c r="H22" s="594"/>
    </row>
    <row r="23" spans="1:8" ht="72" x14ac:dyDescent="0.25">
      <c r="A23" s="567" t="s">
        <v>2345</v>
      </c>
      <c r="B23" s="491" t="s">
        <v>1373</v>
      </c>
      <c r="C23" s="531" t="s">
        <v>2346</v>
      </c>
      <c r="D23" s="494" t="s">
        <v>2347</v>
      </c>
      <c r="E23" s="494">
        <v>46006</v>
      </c>
      <c r="F23" s="567">
        <v>3</v>
      </c>
      <c r="G23" s="633">
        <v>549763.86721315072</v>
      </c>
      <c r="H23" s="491"/>
    </row>
    <row r="24" spans="1:8" ht="162.75" customHeight="1" x14ac:dyDescent="0.25">
      <c r="A24" s="859" t="s">
        <v>2348</v>
      </c>
      <c r="B24" s="860"/>
      <c r="C24" s="859" t="s">
        <v>2349</v>
      </c>
      <c r="D24" s="862"/>
      <c r="E24" s="860"/>
      <c r="F24" s="859" t="s">
        <v>2350</v>
      </c>
      <c r="G24" s="862"/>
      <c r="H24" s="860"/>
    </row>
  </sheetData>
  <mergeCells count="19">
    <mergeCell ref="A15:B15"/>
    <mergeCell ref="C15:E15"/>
    <mergeCell ref="F15:H15"/>
    <mergeCell ref="A24:B24"/>
    <mergeCell ref="C24:E24"/>
    <mergeCell ref="F24:H24"/>
    <mergeCell ref="A11:D11"/>
    <mergeCell ref="E11:H11"/>
    <mergeCell ref="A12:C14"/>
    <mergeCell ref="D12:H12"/>
    <mergeCell ref="D13:E13"/>
    <mergeCell ref="D14:E14"/>
    <mergeCell ref="A10:F10"/>
    <mergeCell ref="G10:H10"/>
    <mergeCell ref="B4:G5"/>
    <mergeCell ref="H4:H7"/>
    <mergeCell ref="B6:G7"/>
    <mergeCell ref="A8:H8"/>
    <mergeCell ref="A9:H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9B7D-9B01-4FF4-87F3-6D1B0C010A61}">
  <sheetPr codeName="Hoja2"/>
  <dimension ref="A4:H24"/>
  <sheetViews>
    <sheetView workbookViewId="0"/>
  </sheetViews>
  <sheetFormatPr baseColWidth="10" defaultRowHeight="15" x14ac:dyDescent="0.25"/>
  <cols>
    <col min="1" max="1" width="32.7109375" style="29" bestFit="1" customWidth="1"/>
    <col min="2" max="2" width="85.140625" style="29" customWidth="1"/>
    <col min="3" max="3" width="22.7109375" style="29" bestFit="1" customWidth="1"/>
    <col min="4" max="5" width="15.5703125" style="30" customWidth="1"/>
    <col min="6" max="6" width="17.42578125" style="30" customWidth="1"/>
    <col min="7" max="7" width="21.85546875" style="30" customWidth="1"/>
    <col min="8" max="8" width="21.42578125" style="29" customWidth="1"/>
  </cols>
  <sheetData>
    <row r="4" spans="1:8" x14ac:dyDescent="0.25">
      <c r="A4" s="1" t="s">
        <v>0</v>
      </c>
      <c r="B4" s="651" t="s">
        <v>1</v>
      </c>
      <c r="C4" s="651"/>
      <c r="D4" s="651"/>
      <c r="E4" s="651"/>
      <c r="F4" s="651"/>
      <c r="G4" s="651"/>
      <c r="H4" s="652" t="s">
        <v>2</v>
      </c>
    </row>
    <row r="5" spans="1:8" x14ac:dyDescent="0.25">
      <c r="A5" s="3" t="s">
        <v>3</v>
      </c>
      <c r="B5" s="651"/>
      <c r="C5" s="651"/>
      <c r="D5" s="651"/>
      <c r="E5" s="651"/>
      <c r="F5" s="651"/>
      <c r="G5" s="651"/>
      <c r="H5" s="652"/>
    </row>
    <row r="6" spans="1:8" x14ac:dyDescent="0.25">
      <c r="A6" s="3" t="s">
        <v>4</v>
      </c>
      <c r="B6" s="653" t="s">
        <v>5</v>
      </c>
      <c r="C6" s="651"/>
      <c r="D6" s="651"/>
      <c r="E6" s="651"/>
      <c r="F6" s="651"/>
      <c r="G6" s="651"/>
      <c r="H6" s="652"/>
    </row>
    <row r="7" spans="1:8" x14ac:dyDescent="0.25">
      <c r="A7" s="3" t="s">
        <v>6</v>
      </c>
      <c r="B7" s="651"/>
      <c r="C7" s="651"/>
      <c r="D7" s="651"/>
      <c r="E7" s="651"/>
      <c r="F7" s="651"/>
      <c r="G7" s="651"/>
      <c r="H7" s="652"/>
    </row>
    <row r="8" spans="1:8" x14ac:dyDescent="0.25">
      <c r="A8" s="649" t="s">
        <v>7</v>
      </c>
      <c r="B8" s="654"/>
      <c r="C8" s="654"/>
      <c r="D8" s="654"/>
      <c r="E8" s="654"/>
      <c r="F8" s="654"/>
      <c r="G8" s="654"/>
      <c r="H8" s="654"/>
    </row>
    <row r="9" spans="1:8" x14ac:dyDescent="0.25">
      <c r="A9" s="655" t="s">
        <v>8</v>
      </c>
      <c r="B9" s="656"/>
      <c r="C9" s="656"/>
      <c r="D9" s="656"/>
      <c r="E9" s="656"/>
      <c r="F9" s="656"/>
      <c r="G9" s="656"/>
      <c r="H9" s="656"/>
    </row>
    <row r="10" spans="1:8" x14ac:dyDescent="0.25">
      <c r="A10" s="648" t="s">
        <v>9</v>
      </c>
      <c r="B10" s="649"/>
      <c r="C10" s="649"/>
      <c r="D10" s="649"/>
      <c r="E10" s="649"/>
      <c r="F10" s="649"/>
      <c r="G10" s="650" t="s">
        <v>10</v>
      </c>
      <c r="H10" s="650"/>
    </row>
    <row r="11" spans="1:8" ht="45.75" customHeight="1" x14ac:dyDescent="0.25">
      <c r="A11" s="663" t="s">
        <v>11</v>
      </c>
      <c r="B11" s="663"/>
      <c r="C11" s="663"/>
      <c r="D11" s="663"/>
      <c r="E11" s="655" t="s">
        <v>12</v>
      </c>
      <c r="F11" s="656"/>
      <c r="G11" s="656"/>
      <c r="H11" s="656"/>
    </row>
    <row r="12" spans="1:8" ht="22.5" customHeight="1" x14ac:dyDescent="0.25">
      <c r="A12" s="664" t="s">
        <v>13</v>
      </c>
      <c r="B12" s="664"/>
      <c r="C12" s="664"/>
      <c r="D12" s="649" t="s">
        <v>14</v>
      </c>
      <c r="E12" s="649"/>
      <c r="F12" s="649"/>
      <c r="G12" s="649"/>
      <c r="H12" s="649"/>
    </row>
    <row r="13" spans="1:8" x14ac:dyDescent="0.25">
      <c r="A13" s="664"/>
      <c r="B13" s="664"/>
      <c r="C13" s="664"/>
      <c r="D13" s="2" t="s">
        <v>15</v>
      </c>
      <c r="E13" s="2" t="s">
        <v>16</v>
      </c>
      <c r="F13" s="2" t="s">
        <v>17</v>
      </c>
      <c r="G13" s="2" t="s">
        <v>18</v>
      </c>
      <c r="H13" s="2" t="s">
        <v>19</v>
      </c>
    </row>
    <row r="14" spans="1:8" x14ac:dyDescent="0.25">
      <c r="A14" s="664"/>
      <c r="B14" s="664"/>
      <c r="C14" s="664"/>
      <c r="D14" s="4">
        <v>0</v>
      </c>
      <c r="E14" s="4">
        <v>0.1429</v>
      </c>
      <c r="F14" s="4">
        <v>0.1429</v>
      </c>
      <c r="G14" s="4">
        <v>0.71419999999999995</v>
      </c>
      <c r="H14" s="4">
        <v>1</v>
      </c>
    </row>
    <row r="15" spans="1:8" x14ac:dyDescent="0.25">
      <c r="A15" s="663" t="s">
        <v>20</v>
      </c>
      <c r="B15" s="663"/>
      <c r="C15" s="663" t="s">
        <v>21</v>
      </c>
      <c r="D15" s="663"/>
      <c r="E15" s="663"/>
      <c r="F15" s="665" t="s">
        <v>22</v>
      </c>
      <c r="G15" s="666"/>
      <c r="H15" s="666"/>
    </row>
    <row r="16" spans="1:8" ht="24" x14ac:dyDescent="0.25">
      <c r="A16" s="2" t="s">
        <v>23</v>
      </c>
      <c r="B16" s="2" t="s">
        <v>24</v>
      </c>
      <c r="C16" s="2" t="s">
        <v>25</v>
      </c>
      <c r="D16" s="2" t="s">
        <v>26</v>
      </c>
      <c r="E16" s="2" t="s">
        <v>27</v>
      </c>
      <c r="F16" s="2" t="s">
        <v>28</v>
      </c>
      <c r="G16" s="2" t="s">
        <v>29</v>
      </c>
      <c r="H16" s="2" t="s">
        <v>30</v>
      </c>
    </row>
    <row r="17" spans="1:8" ht="110.25" customHeight="1" x14ac:dyDescent="0.25">
      <c r="A17" s="5" t="s">
        <v>31</v>
      </c>
      <c r="B17" s="130" t="s">
        <v>671</v>
      </c>
      <c r="C17" s="6" t="s">
        <v>32</v>
      </c>
      <c r="D17" s="7">
        <v>45658</v>
      </c>
      <c r="E17" s="7">
        <v>45838</v>
      </c>
      <c r="F17" s="6">
        <v>3</v>
      </c>
      <c r="G17" s="18">
        <v>100550809</v>
      </c>
      <c r="H17" s="6" t="s">
        <v>33</v>
      </c>
    </row>
    <row r="18" spans="1:8" ht="110.25" customHeight="1" x14ac:dyDescent="0.25">
      <c r="A18" s="9" t="s">
        <v>34</v>
      </c>
      <c r="B18" s="130" t="s">
        <v>672</v>
      </c>
      <c r="C18" s="6" t="s">
        <v>32</v>
      </c>
      <c r="D18" s="7">
        <v>45839</v>
      </c>
      <c r="E18" s="7">
        <v>45899</v>
      </c>
      <c r="F18" s="6">
        <v>3</v>
      </c>
      <c r="G18" s="18">
        <v>6262417</v>
      </c>
      <c r="H18" s="6" t="s">
        <v>33</v>
      </c>
    </row>
    <row r="19" spans="1:8" ht="110.25" customHeight="1" x14ac:dyDescent="0.25">
      <c r="A19" s="10" t="s">
        <v>35</v>
      </c>
      <c r="B19" s="130" t="s">
        <v>673</v>
      </c>
      <c r="C19" s="6" t="s">
        <v>32</v>
      </c>
      <c r="D19" s="7">
        <v>45658</v>
      </c>
      <c r="E19" s="7">
        <v>45991</v>
      </c>
      <c r="F19" s="6">
        <v>3</v>
      </c>
      <c r="G19" s="18">
        <v>97624069</v>
      </c>
      <c r="H19" s="6" t="s">
        <v>36</v>
      </c>
    </row>
    <row r="20" spans="1:8" ht="110.25" customHeight="1" x14ac:dyDescent="0.25">
      <c r="A20" s="10" t="s">
        <v>37</v>
      </c>
      <c r="B20" s="130" t="s">
        <v>674</v>
      </c>
      <c r="C20" s="6" t="s">
        <v>32</v>
      </c>
      <c r="D20" s="7">
        <v>45658</v>
      </c>
      <c r="E20" s="7">
        <v>45991</v>
      </c>
      <c r="F20" s="6">
        <v>3</v>
      </c>
      <c r="G20" s="18">
        <v>32577751</v>
      </c>
      <c r="H20" s="6" t="s">
        <v>38</v>
      </c>
    </row>
    <row r="21" spans="1:8" ht="110.25" customHeight="1" x14ac:dyDescent="0.25">
      <c r="A21" s="11" t="s">
        <v>39</v>
      </c>
      <c r="B21" s="5" t="s">
        <v>40</v>
      </c>
      <c r="C21" s="6" t="s">
        <v>32</v>
      </c>
      <c r="D21" s="7">
        <v>45658</v>
      </c>
      <c r="E21" s="7">
        <v>45992</v>
      </c>
      <c r="F21" s="12">
        <v>3</v>
      </c>
      <c r="G21" s="18">
        <v>71021575</v>
      </c>
      <c r="H21" s="6" t="s">
        <v>41</v>
      </c>
    </row>
    <row r="22" spans="1:8" ht="110.25" customHeight="1" x14ac:dyDescent="0.25">
      <c r="A22" s="11" t="s">
        <v>42</v>
      </c>
      <c r="B22" s="130" t="s">
        <v>675</v>
      </c>
      <c r="C22" s="6" t="s">
        <v>32</v>
      </c>
      <c r="D22" s="7">
        <v>45658</v>
      </c>
      <c r="E22" s="7">
        <v>45992</v>
      </c>
      <c r="F22" s="12">
        <v>3</v>
      </c>
      <c r="G22" s="18">
        <v>155903648</v>
      </c>
      <c r="H22" s="6" t="s">
        <v>43</v>
      </c>
    </row>
    <row r="23" spans="1:8" ht="110.25" customHeight="1" x14ac:dyDescent="0.25">
      <c r="A23" s="13" t="s">
        <v>50</v>
      </c>
      <c r="B23" s="14" t="s">
        <v>44</v>
      </c>
      <c r="C23" s="15" t="s">
        <v>45</v>
      </c>
      <c r="D23" s="7">
        <v>45992</v>
      </c>
      <c r="E23" s="7">
        <v>46006</v>
      </c>
      <c r="F23" s="16">
        <v>3</v>
      </c>
      <c r="G23" s="18">
        <v>2206381</v>
      </c>
      <c r="H23" s="17" t="s">
        <v>46</v>
      </c>
    </row>
    <row r="24" spans="1:8" ht="143.25" customHeight="1" x14ac:dyDescent="0.25">
      <c r="A24" s="657" t="s">
        <v>47</v>
      </c>
      <c r="B24" s="658"/>
      <c r="C24" s="659" t="s">
        <v>48</v>
      </c>
      <c r="D24" s="660"/>
      <c r="E24" s="660"/>
      <c r="F24" s="661" t="s">
        <v>49</v>
      </c>
      <c r="G24" s="662"/>
      <c r="H24" s="662"/>
    </row>
  </sheetData>
  <mergeCells count="17">
    <mergeCell ref="A24:B24"/>
    <mergeCell ref="C24:E24"/>
    <mergeCell ref="F24:H24"/>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B1D7-C4AC-4765-A6FC-E68A0C730CBA}">
  <sheetPr>
    <tabColor theme="5" tint="-0.249977111117893"/>
  </sheetPr>
  <dimension ref="A4:H21"/>
  <sheetViews>
    <sheetView workbookViewId="0"/>
  </sheetViews>
  <sheetFormatPr baseColWidth="10" defaultRowHeight="15" x14ac:dyDescent="0.25"/>
  <cols>
    <col min="1" max="1" width="27" style="394" customWidth="1"/>
    <col min="2" max="2" width="76.85546875" style="394" customWidth="1"/>
    <col min="3" max="3" width="24" style="394" customWidth="1"/>
    <col min="4" max="5" width="15.7109375" style="395" customWidth="1"/>
    <col min="6" max="6" width="14.7109375" style="395" customWidth="1"/>
    <col min="7" max="7" width="18.7109375" style="395" customWidth="1"/>
    <col min="8" max="8" width="21.42578125" style="394" customWidth="1"/>
  </cols>
  <sheetData>
    <row r="4" spans="1:8" x14ac:dyDescent="0.25">
      <c r="A4" s="436" t="s">
        <v>0</v>
      </c>
      <c r="B4" s="901" t="s">
        <v>1855</v>
      </c>
      <c r="C4" s="901"/>
      <c r="D4" s="901"/>
      <c r="E4" s="901"/>
      <c r="F4" s="901"/>
      <c r="G4" s="901"/>
      <c r="H4" s="902" t="s">
        <v>2</v>
      </c>
    </row>
    <row r="5" spans="1:8" x14ac:dyDescent="0.25">
      <c r="A5" s="438" t="s">
        <v>3</v>
      </c>
      <c r="B5" s="901"/>
      <c r="C5" s="901"/>
      <c r="D5" s="901"/>
      <c r="E5" s="901"/>
      <c r="F5" s="901"/>
      <c r="G5" s="901"/>
      <c r="H5" s="809"/>
    </row>
    <row r="6" spans="1:8" x14ac:dyDescent="0.25">
      <c r="A6" s="438" t="s">
        <v>4</v>
      </c>
      <c r="B6" s="903" t="s">
        <v>5</v>
      </c>
      <c r="C6" s="903"/>
      <c r="D6" s="903"/>
      <c r="E6" s="903"/>
      <c r="F6" s="903"/>
      <c r="G6" s="903"/>
      <c r="H6" s="809"/>
    </row>
    <row r="7" spans="1:8" x14ac:dyDescent="0.25">
      <c r="A7" s="438" t="s">
        <v>6</v>
      </c>
      <c r="B7" s="903"/>
      <c r="C7" s="903"/>
      <c r="D7" s="903"/>
      <c r="E7" s="903"/>
      <c r="F7" s="903"/>
      <c r="G7" s="903"/>
      <c r="H7" s="810"/>
    </row>
    <row r="8" spans="1:8" x14ac:dyDescent="0.25">
      <c r="A8" s="876" t="s">
        <v>1856</v>
      </c>
      <c r="B8" s="876"/>
      <c r="C8" s="876"/>
      <c r="D8" s="876"/>
      <c r="E8" s="876"/>
      <c r="F8" s="876"/>
      <c r="G8" s="876"/>
      <c r="H8" s="876"/>
    </row>
    <row r="9" spans="1:8" x14ac:dyDescent="0.25">
      <c r="A9" s="904" t="s">
        <v>1857</v>
      </c>
      <c r="B9" s="905"/>
      <c r="C9" s="905"/>
      <c r="D9" s="905"/>
      <c r="E9" s="905"/>
      <c r="F9" s="905"/>
      <c r="G9" s="905"/>
      <c r="H9" s="905"/>
    </row>
    <row r="10" spans="1:8" x14ac:dyDescent="0.25">
      <c r="A10" s="898" t="s">
        <v>1858</v>
      </c>
      <c r="B10" s="899"/>
      <c r="C10" s="899"/>
      <c r="D10" s="899"/>
      <c r="E10" s="899"/>
      <c r="F10" s="899"/>
      <c r="G10" s="900" t="s">
        <v>10</v>
      </c>
      <c r="H10" s="900"/>
    </row>
    <row r="11" spans="1:8" x14ac:dyDescent="0.25">
      <c r="A11" s="909" t="s">
        <v>1859</v>
      </c>
      <c r="B11" s="909"/>
      <c r="C11" s="909"/>
      <c r="D11" s="909"/>
      <c r="E11" s="883" t="s">
        <v>1860</v>
      </c>
      <c r="F11" s="883"/>
      <c r="G11" s="883"/>
      <c r="H11" s="883"/>
    </row>
    <row r="12" spans="1:8" x14ac:dyDescent="0.25">
      <c r="A12" s="877" t="s">
        <v>1861</v>
      </c>
      <c r="B12" s="863"/>
      <c r="C12" s="863"/>
      <c r="D12" s="903" t="s">
        <v>57</v>
      </c>
      <c r="E12" s="903"/>
      <c r="F12" s="903"/>
      <c r="G12" s="903"/>
      <c r="H12" s="903"/>
    </row>
    <row r="13" spans="1:8" x14ac:dyDescent="0.25">
      <c r="A13" s="863"/>
      <c r="B13" s="863"/>
      <c r="C13" s="863"/>
      <c r="D13" s="439" t="s">
        <v>15</v>
      </c>
      <c r="E13" s="439" t="s">
        <v>16</v>
      </c>
      <c r="F13" s="439" t="s">
        <v>17</v>
      </c>
      <c r="G13" s="439" t="s">
        <v>18</v>
      </c>
      <c r="H13" s="439" t="s">
        <v>19</v>
      </c>
    </row>
    <row r="14" spans="1:8" x14ac:dyDescent="0.25">
      <c r="A14" s="863"/>
      <c r="B14" s="863"/>
      <c r="C14" s="863"/>
      <c r="D14" s="441">
        <v>0</v>
      </c>
      <c r="E14" s="441">
        <v>0.5</v>
      </c>
      <c r="F14" s="441">
        <v>0</v>
      </c>
      <c r="G14" s="441">
        <v>0.5</v>
      </c>
      <c r="H14" s="441">
        <v>1</v>
      </c>
    </row>
    <row r="15" spans="1:8" ht="30" customHeight="1" x14ac:dyDescent="0.25">
      <c r="A15" s="910" t="s">
        <v>1862</v>
      </c>
      <c r="B15" s="911"/>
      <c r="C15" s="912" t="s">
        <v>1863</v>
      </c>
      <c r="D15" s="913"/>
      <c r="E15" s="914"/>
      <c r="F15" s="442" t="s">
        <v>1864</v>
      </c>
      <c r="G15" s="915">
        <f>SUM(G17:G20)</f>
        <v>16575649.862754278</v>
      </c>
      <c r="H15" s="916"/>
    </row>
    <row r="16" spans="1:8" ht="24" x14ac:dyDescent="0.25">
      <c r="A16" s="439" t="s">
        <v>23</v>
      </c>
      <c r="B16" s="443" t="s">
        <v>24</v>
      </c>
      <c r="C16" s="439" t="s">
        <v>25</v>
      </c>
      <c r="D16" s="439" t="s">
        <v>26</v>
      </c>
      <c r="E16" s="439" t="s">
        <v>27</v>
      </c>
      <c r="F16" s="439" t="s">
        <v>28</v>
      </c>
      <c r="G16" s="444" t="s">
        <v>29</v>
      </c>
      <c r="H16" s="439" t="s">
        <v>30</v>
      </c>
    </row>
    <row r="17" spans="1:8" ht="96" x14ac:dyDescent="0.25">
      <c r="A17" s="445" t="s">
        <v>1865</v>
      </c>
      <c r="B17" s="446" t="s">
        <v>1866</v>
      </c>
      <c r="C17" s="447" t="s">
        <v>1867</v>
      </c>
      <c r="D17" s="448">
        <v>45658</v>
      </c>
      <c r="E17" s="448">
        <v>45716</v>
      </c>
      <c r="F17" s="447">
        <v>1</v>
      </c>
      <c r="G17" s="449">
        <v>5873226.0379728656</v>
      </c>
      <c r="H17" s="447"/>
    </row>
    <row r="18" spans="1:8" ht="132" x14ac:dyDescent="0.25">
      <c r="A18" s="447" t="s">
        <v>1868</v>
      </c>
      <c r="B18" s="446" t="s">
        <v>1869</v>
      </c>
      <c r="C18" s="447" t="s">
        <v>1867</v>
      </c>
      <c r="D18" s="448" t="s">
        <v>1870</v>
      </c>
      <c r="E18" s="448" t="s">
        <v>1871</v>
      </c>
      <c r="F18" s="447">
        <v>1</v>
      </c>
      <c r="G18" s="449">
        <v>4574798.3451716378</v>
      </c>
      <c r="H18" s="447"/>
    </row>
    <row r="19" spans="1:8" ht="48" x14ac:dyDescent="0.25">
      <c r="A19" s="447" t="s">
        <v>1872</v>
      </c>
      <c r="B19" s="446" t="s">
        <v>1873</v>
      </c>
      <c r="C19" s="447" t="s">
        <v>1867</v>
      </c>
      <c r="D19" s="448">
        <v>45962</v>
      </c>
      <c r="E19" s="448">
        <v>45991</v>
      </c>
      <c r="F19" s="447">
        <v>1</v>
      </c>
      <c r="G19" s="449">
        <v>2936613.0189864328</v>
      </c>
      <c r="H19" s="447"/>
    </row>
    <row r="20" spans="1:8" ht="72" x14ac:dyDescent="0.25">
      <c r="A20" s="447" t="s">
        <v>1874</v>
      </c>
      <c r="B20" s="450" t="s">
        <v>1875</v>
      </c>
      <c r="C20" s="447" t="s">
        <v>1867</v>
      </c>
      <c r="D20" s="448">
        <v>45992</v>
      </c>
      <c r="E20" s="448">
        <v>46006</v>
      </c>
      <c r="F20" s="451">
        <v>1</v>
      </c>
      <c r="G20" s="449">
        <v>3191012.4606233425</v>
      </c>
      <c r="H20" s="451"/>
    </row>
    <row r="21" spans="1:8" ht="85.5" customHeight="1" x14ac:dyDescent="0.25">
      <c r="A21" s="746" t="s">
        <v>1876</v>
      </c>
      <c r="B21" s="746"/>
      <c r="C21" s="747" t="s">
        <v>1877</v>
      </c>
      <c r="D21" s="748"/>
      <c r="E21" s="748"/>
      <c r="F21" s="906" t="s">
        <v>1878</v>
      </c>
      <c r="G21" s="907"/>
      <c r="H21" s="908"/>
    </row>
  </sheetData>
  <mergeCells count="17">
    <mergeCell ref="A21:B21"/>
    <mergeCell ref="C21:E21"/>
    <mergeCell ref="F21:H21"/>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284B9-8E37-458B-B7C9-A40F4E90A79F}">
  <sheetPr codeName="Hoja23">
    <tabColor theme="5" tint="-0.249977111117893"/>
  </sheetPr>
  <dimension ref="A4:H21"/>
  <sheetViews>
    <sheetView workbookViewId="0"/>
  </sheetViews>
  <sheetFormatPr baseColWidth="10" defaultRowHeight="15" x14ac:dyDescent="0.25"/>
  <cols>
    <col min="1" max="1" width="24" style="29" customWidth="1"/>
    <col min="2" max="2" width="86.28515625" style="29" customWidth="1"/>
    <col min="3" max="3" width="25.28515625" style="29" customWidth="1"/>
    <col min="4" max="6" width="13.140625" style="30" customWidth="1"/>
    <col min="7" max="7" width="16.7109375" style="30" customWidth="1"/>
    <col min="8" max="8" width="20.42578125" style="29" customWidth="1"/>
  </cols>
  <sheetData>
    <row r="4" spans="1:8" x14ac:dyDescent="0.25">
      <c r="A4" s="1" t="s">
        <v>0</v>
      </c>
      <c r="B4" s="651" t="s">
        <v>872</v>
      </c>
      <c r="C4" s="651"/>
      <c r="D4" s="651"/>
      <c r="E4" s="651"/>
      <c r="F4" s="651"/>
      <c r="G4" s="651"/>
      <c r="H4" s="652" t="s">
        <v>2</v>
      </c>
    </row>
    <row r="5" spans="1:8" x14ac:dyDescent="0.25">
      <c r="A5" s="3" t="s">
        <v>3</v>
      </c>
      <c r="B5" s="651"/>
      <c r="C5" s="651"/>
      <c r="D5" s="651"/>
      <c r="E5" s="651"/>
      <c r="F5" s="651"/>
      <c r="G5" s="651"/>
      <c r="H5" s="652"/>
    </row>
    <row r="6" spans="1:8" x14ac:dyDescent="0.25">
      <c r="A6" s="3" t="s">
        <v>4</v>
      </c>
      <c r="B6" s="651" t="s">
        <v>5</v>
      </c>
      <c r="C6" s="651"/>
      <c r="D6" s="651"/>
      <c r="E6" s="651"/>
      <c r="F6" s="651"/>
      <c r="G6" s="651"/>
      <c r="H6" s="652"/>
    </row>
    <row r="7" spans="1:8" x14ac:dyDescent="0.25">
      <c r="A7" s="3" t="s">
        <v>6</v>
      </c>
      <c r="B7" s="651"/>
      <c r="C7" s="651"/>
      <c r="D7" s="651"/>
      <c r="E7" s="651"/>
      <c r="F7" s="651"/>
      <c r="G7" s="651"/>
      <c r="H7" s="652"/>
    </row>
    <row r="8" spans="1:8" x14ac:dyDescent="0.25">
      <c r="A8" s="656" t="s">
        <v>975</v>
      </c>
      <c r="B8" s="656"/>
      <c r="C8" s="656"/>
      <c r="D8" s="656"/>
      <c r="E8" s="656"/>
      <c r="F8" s="656"/>
      <c r="G8" s="656"/>
      <c r="H8" s="656"/>
    </row>
    <row r="9" spans="1:8" x14ac:dyDescent="0.25">
      <c r="A9" s="656" t="s">
        <v>976</v>
      </c>
      <c r="B9" s="656"/>
      <c r="C9" s="656"/>
      <c r="D9" s="656"/>
      <c r="E9" s="656"/>
      <c r="F9" s="656"/>
      <c r="G9" s="656"/>
      <c r="H9" s="656"/>
    </row>
    <row r="10" spans="1:8" x14ac:dyDescent="0.25">
      <c r="A10" s="663" t="s">
        <v>977</v>
      </c>
      <c r="B10" s="663"/>
      <c r="C10" s="663"/>
      <c r="D10" s="663"/>
      <c r="E10" s="663"/>
      <c r="F10" s="663"/>
      <c r="G10" s="827" t="s">
        <v>10</v>
      </c>
      <c r="H10" s="827"/>
    </row>
    <row r="11" spans="1:8" ht="30" customHeight="1" x14ac:dyDescent="0.25">
      <c r="A11" s="663" t="s">
        <v>978</v>
      </c>
      <c r="B11" s="663"/>
      <c r="C11" s="663"/>
      <c r="D11" s="663"/>
      <c r="E11" s="663" t="s">
        <v>979</v>
      </c>
      <c r="F11" s="663"/>
      <c r="G11" s="663"/>
      <c r="H11" s="663"/>
    </row>
    <row r="12" spans="1:8" x14ac:dyDescent="0.25">
      <c r="A12" s="648" t="s">
        <v>980</v>
      </c>
      <c r="B12" s="649"/>
      <c r="C12" s="649"/>
      <c r="D12" s="768" t="s">
        <v>966</v>
      </c>
      <c r="E12" s="768"/>
      <c r="F12" s="768"/>
      <c r="G12" s="768"/>
      <c r="H12" s="768"/>
    </row>
    <row r="13" spans="1:8" x14ac:dyDescent="0.25">
      <c r="A13" s="649"/>
      <c r="B13" s="649"/>
      <c r="C13" s="649"/>
      <c r="D13" s="34" t="s">
        <v>15</v>
      </c>
      <c r="E13" s="34" t="s">
        <v>16</v>
      </c>
      <c r="F13" s="34" t="s">
        <v>17</v>
      </c>
      <c r="G13" s="34" t="s">
        <v>18</v>
      </c>
      <c r="H13" s="34" t="s">
        <v>19</v>
      </c>
    </row>
    <row r="14" spans="1:8" x14ac:dyDescent="0.25">
      <c r="A14" s="649"/>
      <c r="B14" s="649"/>
      <c r="C14" s="649"/>
      <c r="D14" s="131"/>
      <c r="E14" s="131"/>
      <c r="F14" s="131"/>
      <c r="G14" s="131">
        <v>0.74</v>
      </c>
      <c r="H14" s="131">
        <v>0.74</v>
      </c>
    </row>
    <row r="15" spans="1:8" x14ac:dyDescent="0.25">
      <c r="A15" s="663" t="s">
        <v>981</v>
      </c>
      <c r="B15" s="663"/>
      <c r="C15" s="663" t="s">
        <v>982</v>
      </c>
      <c r="D15" s="663"/>
      <c r="E15" s="663"/>
      <c r="F15" s="918" t="s">
        <v>983</v>
      </c>
      <c r="G15" s="919"/>
      <c r="H15" s="920"/>
    </row>
    <row r="16" spans="1:8" ht="24" x14ac:dyDescent="0.25">
      <c r="A16" s="2" t="s">
        <v>23</v>
      </c>
      <c r="B16" s="2" t="s">
        <v>24</v>
      </c>
      <c r="C16" s="2" t="s">
        <v>25</v>
      </c>
      <c r="D16" s="2" t="s">
        <v>26</v>
      </c>
      <c r="E16" s="2" t="s">
        <v>27</v>
      </c>
      <c r="F16" s="2" t="s">
        <v>28</v>
      </c>
      <c r="G16" s="2" t="s">
        <v>29</v>
      </c>
      <c r="H16" s="2" t="s">
        <v>30</v>
      </c>
    </row>
    <row r="17" spans="1:8" ht="84" x14ac:dyDescent="0.25">
      <c r="A17" s="54" t="s">
        <v>967</v>
      </c>
      <c r="B17" s="54" t="s">
        <v>984</v>
      </c>
      <c r="C17" s="39" t="s">
        <v>968</v>
      </c>
      <c r="D17" s="40">
        <v>45658</v>
      </c>
      <c r="E17" s="40">
        <v>45744</v>
      </c>
      <c r="F17" s="6">
        <v>1</v>
      </c>
      <c r="G17" s="102">
        <v>13521219.834754454</v>
      </c>
      <c r="H17" s="39"/>
    </row>
    <row r="18" spans="1:8" ht="84" x14ac:dyDescent="0.25">
      <c r="A18" s="54" t="s">
        <v>969</v>
      </c>
      <c r="B18" s="54" t="s">
        <v>985</v>
      </c>
      <c r="C18" s="39" t="s">
        <v>968</v>
      </c>
      <c r="D18" s="40" t="s">
        <v>970</v>
      </c>
      <c r="E18" s="40" t="s">
        <v>971</v>
      </c>
      <c r="F18" s="6">
        <v>1</v>
      </c>
      <c r="G18" s="102">
        <v>10465116.743902683</v>
      </c>
      <c r="H18" s="39" t="s">
        <v>972</v>
      </c>
    </row>
    <row r="19" spans="1:8" ht="60" x14ac:dyDescent="0.25">
      <c r="A19" s="54" t="s">
        <v>973</v>
      </c>
      <c r="B19" s="54" t="s">
        <v>986</v>
      </c>
      <c r="C19" s="39" t="s">
        <v>968</v>
      </c>
      <c r="D19" s="40">
        <v>45899</v>
      </c>
      <c r="E19" s="40">
        <v>45975</v>
      </c>
      <c r="F19" s="6">
        <v>1</v>
      </c>
      <c r="G19" s="102">
        <v>2631145.9217558792</v>
      </c>
      <c r="H19" s="39"/>
    </row>
    <row r="20" spans="1:8" ht="60" x14ac:dyDescent="0.25">
      <c r="A20" s="54" t="s">
        <v>974</v>
      </c>
      <c r="B20" s="254" t="s">
        <v>962</v>
      </c>
      <c r="C20" s="39" t="s">
        <v>904</v>
      </c>
      <c r="D20" s="40">
        <v>45992</v>
      </c>
      <c r="E20" s="40">
        <v>46006</v>
      </c>
      <c r="F20" s="6">
        <v>1</v>
      </c>
      <c r="G20" s="102">
        <v>3231571.1828551888</v>
      </c>
      <c r="H20" s="39"/>
    </row>
    <row r="21" spans="1:8" x14ac:dyDescent="0.25">
      <c r="A21" s="917" t="s">
        <v>987</v>
      </c>
      <c r="B21" s="917"/>
      <c r="C21" s="917" t="s">
        <v>988</v>
      </c>
      <c r="D21" s="917"/>
      <c r="E21" s="917"/>
      <c r="F21" s="917" t="s">
        <v>989</v>
      </c>
      <c r="G21" s="917"/>
      <c r="H21" s="917"/>
    </row>
  </sheetData>
  <mergeCells count="17">
    <mergeCell ref="A21:B21"/>
    <mergeCell ref="C21:E21"/>
    <mergeCell ref="F21:H2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78AF-35C3-4D4A-8211-2170B0C98315}">
  <sheetPr>
    <tabColor theme="5" tint="-0.249977111117893"/>
  </sheetPr>
  <dimension ref="A4:H22"/>
  <sheetViews>
    <sheetView workbookViewId="0"/>
  </sheetViews>
  <sheetFormatPr baseColWidth="10" defaultRowHeight="15" x14ac:dyDescent="0.25"/>
  <cols>
    <col min="1" max="1" width="27" style="277" customWidth="1"/>
    <col min="2" max="2" width="49.140625" style="277" customWidth="1"/>
    <col min="3" max="3" width="24" style="277" customWidth="1"/>
    <col min="4" max="5" width="15.7109375" style="588" customWidth="1"/>
    <col min="6" max="6" width="17.42578125" style="278" customWidth="1"/>
    <col min="7" max="7" width="18.7109375" style="278" customWidth="1"/>
    <col min="8" max="8" width="21.42578125" style="277" customWidth="1"/>
  </cols>
  <sheetData>
    <row r="4" spans="1:8" x14ac:dyDescent="0.25">
      <c r="A4" s="478" t="s">
        <v>0</v>
      </c>
      <c r="B4" s="880" t="s">
        <v>1159</v>
      </c>
      <c r="C4" s="880"/>
      <c r="D4" s="880"/>
      <c r="E4" s="880"/>
      <c r="F4" s="880"/>
      <c r="G4" s="880"/>
      <c r="H4" s="881" t="s">
        <v>2</v>
      </c>
    </row>
    <row r="5" spans="1:8" x14ac:dyDescent="0.25">
      <c r="A5" s="440" t="s">
        <v>3</v>
      </c>
      <c r="B5" s="880"/>
      <c r="C5" s="880"/>
      <c r="D5" s="880"/>
      <c r="E5" s="880"/>
      <c r="F5" s="880"/>
      <c r="G5" s="880"/>
      <c r="H5" s="672"/>
    </row>
    <row r="6" spans="1:8" x14ac:dyDescent="0.25">
      <c r="A6" s="440" t="s">
        <v>4</v>
      </c>
      <c r="B6" s="880" t="s">
        <v>5</v>
      </c>
      <c r="C6" s="880"/>
      <c r="D6" s="880"/>
      <c r="E6" s="880"/>
      <c r="F6" s="880"/>
      <c r="G6" s="880"/>
      <c r="H6" s="672"/>
    </row>
    <row r="7" spans="1:8" x14ac:dyDescent="0.25">
      <c r="A7" s="440" t="s">
        <v>6</v>
      </c>
      <c r="B7" s="880"/>
      <c r="C7" s="880"/>
      <c r="D7" s="880"/>
      <c r="E7" s="880"/>
      <c r="F7" s="880"/>
      <c r="G7" s="880"/>
      <c r="H7" s="673"/>
    </row>
    <row r="8" spans="1:8" x14ac:dyDescent="0.25">
      <c r="A8" s="876" t="s">
        <v>2412</v>
      </c>
      <c r="B8" s="876"/>
      <c r="C8" s="876"/>
      <c r="D8" s="876"/>
      <c r="E8" s="876"/>
      <c r="F8" s="876"/>
      <c r="G8" s="876"/>
      <c r="H8" s="876"/>
    </row>
    <row r="9" spans="1:8" x14ac:dyDescent="0.25">
      <c r="A9" s="876" t="s">
        <v>2413</v>
      </c>
      <c r="B9" s="876"/>
      <c r="C9" s="876"/>
      <c r="D9" s="876"/>
      <c r="E9" s="876"/>
      <c r="F9" s="876"/>
      <c r="G9" s="876"/>
      <c r="H9" s="876"/>
    </row>
    <row r="10" spans="1:8" x14ac:dyDescent="0.25">
      <c r="A10" s="882" t="s">
        <v>2432</v>
      </c>
      <c r="B10" s="883"/>
      <c r="C10" s="883"/>
      <c r="D10" s="883"/>
      <c r="E10" s="883"/>
      <c r="F10" s="883"/>
      <c r="G10" s="884" t="s">
        <v>10</v>
      </c>
      <c r="H10" s="885"/>
    </row>
    <row r="11" spans="1:8" ht="40.5" customHeight="1" x14ac:dyDescent="0.25">
      <c r="A11" s="883" t="s">
        <v>2414</v>
      </c>
      <c r="B11" s="883"/>
      <c r="C11" s="883"/>
      <c r="D11" s="883"/>
      <c r="E11" s="873" t="s">
        <v>1163</v>
      </c>
      <c r="F11" s="886"/>
      <c r="G11" s="886"/>
      <c r="H11" s="874"/>
    </row>
    <row r="12" spans="1:8" x14ac:dyDescent="0.25">
      <c r="A12" s="924" t="s">
        <v>1293</v>
      </c>
      <c r="B12" s="925"/>
      <c r="C12" s="926"/>
      <c r="D12" s="927" t="s">
        <v>57</v>
      </c>
      <c r="E12" s="928"/>
      <c r="F12" s="928"/>
      <c r="G12" s="928"/>
      <c r="H12" s="929"/>
    </row>
    <row r="13" spans="1:8" x14ac:dyDescent="0.25">
      <c r="A13" s="815"/>
      <c r="B13" s="816"/>
      <c r="C13" s="817"/>
      <c r="D13" s="480" t="s">
        <v>15</v>
      </c>
      <c r="E13" s="480" t="s">
        <v>16</v>
      </c>
      <c r="F13" s="544" t="s">
        <v>17</v>
      </c>
      <c r="G13" s="544" t="s">
        <v>18</v>
      </c>
      <c r="H13" s="544" t="s">
        <v>19</v>
      </c>
    </row>
    <row r="14" spans="1:8" x14ac:dyDescent="0.25">
      <c r="A14" s="818"/>
      <c r="B14" s="819"/>
      <c r="C14" s="820"/>
      <c r="D14" s="643">
        <v>0.25</v>
      </c>
      <c r="E14" s="643">
        <v>0.25</v>
      </c>
      <c r="F14" s="643">
        <v>0.25</v>
      </c>
      <c r="G14" s="643">
        <v>0.25</v>
      </c>
      <c r="H14" s="643">
        <v>1</v>
      </c>
    </row>
    <row r="15" spans="1:8" ht="45.75" customHeight="1" x14ac:dyDescent="0.25">
      <c r="A15" s="873" t="s">
        <v>1165</v>
      </c>
      <c r="B15" s="874"/>
      <c r="C15" s="873" t="s">
        <v>2415</v>
      </c>
      <c r="D15" s="886"/>
      <c r="E15" s="874"/>
      <c r="F15" s="895" t="s">
        <v>2416</v>
      </c>
      <c r="G15" s="896"/>
      <c r="H15" s="897"/>
    </row>
    <row r="16" spans="1:8" ht="24" x14ac:dyDescent="0.25">
      <c r="A16" s="544" t="s">
        <v>23</v>
      </c>
      <c r="B16" s="537" t="s">
        <v>24</v>
      </c>
      <c r="C16" s="544" t="s">
        <v>25</v>
      </c>
      <c r="D16" s="480" t="s">
        <v>26</v>
      </c>
      <c r="E16" s="480" t="s">
        <v>27</v>
      </c>
      <c r="F16" s="544" t="s">
        <v>28</v>
      </c>
      <c r="G16" s="544" t="s">
        <v>29</v>
      </c>
      <c r="H16" s="544" t="s">
        <v>30</v>
      </c>
    </row>
    <row r="17" spans="1:8" ht="108" x14ac:dyDescent="0.25">
      <c r="A17" s="567" t="s">
        <v>2417</v>
      </c>
      <c r="B17" s="601" t="s">
        <v>2418</v>
      </c>
      <c r="C17" s="567" t="s">
        <v>1331</v>
      </c>
      <c r="D17" s="510">
        <v>45658</v>
      </c>
      <c r="E17" s="510">
        <v>45708</v>
      </c>
      <c r="F17" s="644">
        <v>1</v>
      </c>
      <c r="G17" s="645">
        <v>4962106</v>
      </c>
      <c r="H17" s="594"/>
    </row>
    <row r="18" spans="1:8" ht="108" x14ac:dyDescent="0.25">
      <c r="A18" s="567" t="s">
        <v>2419</v>
      </c>
      <c r="B18" s="601" t="s">
        <v>2420</v>
      </c>
      <c r="C18" s="567" t="s">
        <v>1331</v>
      </c>
      <c r="D18" s="510">
        <v>45667</v>
      </c>
      <c r="E18" s="510">
        <v>45746</v>
      </c>
      <c r="F18" s="644">
        <v>2</v>
      </c>
      <c r="G18" s="645">
        <v>5168410</v>
      </c>
      <c r="H18" s="594"/>
    </row>
    <row r="19" spans="1:8" ht="108" x14ac:dyDescent="0.25">
      <c r="A19" s="567" t="s">
        <v>2421</v>
      </c>
      <c r="B19" s="601" t="s">
        <v>2422</v>
      </c>
      <c r="C19" s="567" t="s">
        <v>1331</v>
      </c>
      <c r="D19" s="510" t="s">
        <v>2423</v>
      </c>
      <c r="E19" s="510" t="s">
        <v>2424</v>
      </c>
      <c r="F19" s="644">
        <v>1</v>
      </c>
      <c r="G19" s="645">
        <v>8614017</v>
      </c>
      <c r="H19" s="646"/>
    </row>
    <row r="20" spans="1:8" ht="84" x14ac:dyDescent="0.25">
      <c r="A20" s="567" t="s">
        <v>2425</v>
      </c>
      <c r="B20" s="600" t="s">
        <v>2426</v>
      </c>
      <c r="C20" s="567" t="s">
        <v>1331</v>
      </c>
      <c r="D20" s="510">
        <v>45940</v>
      </c>
      <c r="E20" s="510">
        <v>45992</v>
      </c>
      <c r="F20" s="644">
        <v>2</v>
      </c>
      <c r="G20" s="645">
        <v>7516971</v>
      </c>
      <c r="H20" s="594"/>
    </row>
    <row r="21" spans="1:8" ht="96" x14ac:dyDescent="0.25">
      <c r="A21" s="493" t="s">
        <v>1199</v>
      </c>
      <c r="B21" s="524" t="s">
        <v>2427</v>
      </c>
      <c r="C21" s="493" t="s">
        <v>2428</v>
      </c>
      <c r="D21" s="510">
        <v>45992</v>
      </c>
      <c r="E21" s="510">
        <v>46006</v>
      </c>
      <c r="F21" s="644">
        <v>1</v>
      </c>
      <c r="G21" s="645">
        <v>1019879</v>
      </c>
      <c r="H21" s="594"/>
    </row>
    <row r="22" spans="1:8" ht="144" customHeight="1" x14ac:dyDescent="0.25">
      <c r="A22" s="921" t="s">
        <v>2429</v>
      </c>
      <c r="B22" s="922"/>
      <c r="C22" s="921" t="s">
        <v>2430</v>
      </c>
      <c r="D22" s="923"/>
      <c r="E22" s="922"/>
      <c r="F22" s="906" t="s">
        <v>2431</v>
      </c>
      <c r="G22" s="907"/>
      <c r="H22" s="908"/>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EFCFB-337C-4CA8-A4D8-B75180C4B156}">
  <sheetPr>
    <tabColor theme="5" tint="-0.249977111117893"/>
  </sheetPr>
  <dimension ref="A4:H21"/>
  <sheetViews>
    <sheetView workbookViewId="0"/>
  </sheetViews>
  <sheetFormatPr baseColWidth="10" defaultRowHeight="15" x14ac:dyDescent="0.25"/>
  <cols>
    <col min="1" max="1" width="27" style="277" customWidth="1"/>
    <col min="2" max="2" width="97.7109375" style="277" customWidth="1"/>
    <col min="3" max="3" width="24" style="277" customWidth="1"/>
    <col min="4" max="5" width="15.7109375" style="278" customWidth="1"/>
    <col min="6" max="6" width="17.42578125" style="278" customWidth="1"/>
    <col min="7" max="7" width="23.28515625" style="278" customWidth="1"/>
    <col min="8" max="8" width="21.42578125" style="277" customWidth="1"/>
  </cols>
  <sheetData>
    <row r="4" spans="1:8" x14ac:dyDescent="0.25">
      <c r="A4" s="1" t="s">
        <v>0</v>
      </c>
      <c r="B4" s="768" t="s">
        <v>1159</v>
      </c>
      <c r="C4" s="768"/>
      <c r="D4" s="768"/>
      <c r="E4" s="768"/>
      <c r="F4" s="768"/>
      <c r="G4" s="768"/>
      <c r="H4" s="832" t="s">
        <v>2</v>
      </c>
    </row>
    <row r="5" spans="1:8" x14ac:dyDescent="0.25">
      <c r="A5" s="3" t="s">
        <v>3</v>
      </c>
      <c r="B5" s="768"/>
      <c r="C5" s="768"/>
      <c r="D5" s="768"/>
      <c r="E5" s="768"/>
      <c r="F5" s="768"/>
      <c r="G5" s="768"/>
      <c r="H5" s="672"/>
    </row>
    <row r="6" spans="1:8" x14ac:dyDescent="0.25">
      <c r="A6" s="3" t="s">
        <v>4</v>
      </c>
      <c r="B6" s="651" t="s">
        <v>5</v>
      </c>
      <c r="C6" s="651"/>
      <c r="D6" s="651"/>
      <c r="E6" s="651"/>
      <c r="F6" s="651"/>
      <c r="G6" s="651"/>
      <c r="H6" s="672"/>
    </row>
    <row r="7" spans="1:8" x14ac:dyDescent="0.25">
      <c r="A7" s="3" t="s">
        <v>6</v>
      </c>
      <c r="B7" s="651"/>
      <c r="C7" s="651"/>
      <c r="D7" s="651"/>
      <c r="E7" s="651"/>
      <c r="F7" s="651"/>
      <c r="G7" s="651"/>
      <c r="H7" s="673"/>
    </row>
    <row r="8" spans="1:8" x14ac:dyDescent="0.25">
      <c r="A8" s="656" t="s">
        <v>1160</v>
      </c>
      <c r="B8" s="656"/>
      <c r="C8" s="656"/>
      <c r="D8" s="656"/>
      <c r="E8" s="656"/>
      <c r="F8" s="656"/>
      <c r="G8" s="656"/>
      <c r="H8" s="656"/>
    </row>
    <row r="9" spans="1:8" x14ac:dyDescent="0.25">
      <c r="A9" s="735" t="s">
        <v>1207</v>
      </c>
      <c r="B9" s="735"/>
      <c r="C9" s="735"/>
      <c r="D9" s="735"/>
      <c r="E9" s="735"/>
      <c r="F9" s="735"/>
      <c r="G9" s="735"/>
      <c r="H9" s="735"/>
    </row>
    <row r="10" spans="1:8" x14ac:dyDescent="0.25">
      <c r="A10" s="937" t="s">
        <v>1161</v>
      </c>
      <c r="B10" s="938"/>
      <c r="C10" s="938"/>
      <c r="D10" s="938"/>
      <c r="E10" s="938"/>
      <c r="F10" s="939"/>
      <c r="G10" s="830" t="s">
        <v>10</v>
      </c>
      <c r="H10" s="831"/>
    </row>
    <row r="11" spans="1:8" ht="38.25" customHeight="1" x14ac:dyDescent="0.25">
      <c r="A11" s="663" t="s">
        <v>1162</v>
      </c>
      <c r="B11" s="663"/>
      <c r="C11" s="663"/>
      <c r="D11" s="663"/>
      <c r="E11" s="847" t="s">
        <v>1163</v>
      </c>
      <c r="F11" s="839"/>
      <c r="G11" s="839"/>
      <c r="H11" s="840"/>
    </row>
    <row r="12" spans="1:8" x14ac:dyDescent="0.25">
      <c r="A12" s="841" t="s">
        <v>1164</v>
      </c>
      <c r="B12" s="842"/>
      <c r="C12" s="843"/>
      <c r="D12" s="844" t="s">
        <v>57</v>
      </c>
      <c r="E12" s="845"/>
      <c r="F12" s="845"/>
      <c r="G12" s="845"/>
      <c r="H12" s="846"/>
    </row>
    <row r="13" spans="1:8" x14ac:dyDescent="0.25">
      <c r="A13" s="815"/>
      <c r="B13" s="816"/>
      <c r="C13" s="817"/>
      <c r="D13" s="2" t="s">
        <v>15</v>
      </c>
      <c r="E13" s="2" t="s">
        <v>16</v>
      </c>
      <c r="F13" s="2" t="s">
        <v>17</v>
      </c>
      <c r="G13" s="2" t="s">
        <v>18</v>
      </c>
      <c r="H13" s="2" t="s">
        <v>19</v>
      </c>
    </row>
    <row r="14" spans="1:8" x14ac:dyDescent="0.25">
      <c r="A14" s="818"/>
      <c r="B14" s="819"/>
      <c r="C14" s="820"/>
      <c r="D14" s="333">
        <v>0.25</v>
      </c>
      <c r="E14" s="333">
        <v>0.25</v>
      </c>
      <c r="F14" s="333">
        <v>0.25</v>
      </c>
      <c r="G14" s="333">
        <v>0.25</v>
      </c>
      <c r="H14" s="333">
        <v>1</v>
      </c>
    </row>
    <row r="15" spans="1:8" ht="32.25" customHeight="1" x14ac:dyDescent="0.25">
      <c r="A15" s="847" t="s">
        <v>1165</v>
      </c>
      <c r="B15" s="840"/>
      <c r="C15" s="847" t="s">
        <v>1166</v>
      </c>
      <c r="D15" s="839"/>
      <c r="E15" s="840"/>
      <c r="F15" s="934" t="s">
        <v>1167</v>
      </c>
      <c r="G15" s="935"/>
      <c r="H15" s="936"/>
    </row>
    <row r="16" spans="1:8" ht="24" x14ac:dyDescent="0.25">
      <c r="A16" s="2" t="s">
        <v>23</v>
      </c>
      <c r="B16" s="107" t="s">
        <v>24</v>
      </c>
      <c r="C16" s="2" t="s">
        <v>25</v>
      </c>
      <c r="D16" s="2" t="s">
        <v>26</v>
      </c>
      <c r="E16" s="2" t="s">
        <v>27</v>
      </c>
      <c r="F16" s="2" t="s">
        <v>28</v>
      </c>
      <c r="G16" s="2" t="s">
        <v>29</v>
      </c>
      <c r="H16" s="2" t="s">
        <v>30</v>
      </c>
    </row>
    <row r="17" spans="1:8" ht="60" x14ac:dyDescent="0.25">
      <c r="A17" s="312" t="s">
        <v>1168</v>
      </c>
      <c r="B17" s="109" t="s">
        <v>1169</v>
      </c>
      <c r="C17" s="39" t="s">
        <v>1170</v>
      </c>
      <c r="D17" s="24">
        <v>45667</v>
      </c>
      <c r="E17" s="40">
        <v>45708</v>
      </c>
      <c r="F17" s="313">
        <v>2</v>
      </c>
      <c r="G17" s="314">
        <v>2628106</v>
      </c>
      <c r="H17" s="39"/>
    </row>
    <row r="18" spans="1:8" ht="60" x14ac:dyDescent="0.25">
      <c r="A18" s="312" t="s">
        <v>1171</v>
      </c>
      <c r="B18" s="266" t="s">
        <v>1172</v>
      </c>
      <c r="C18" s="6" t="s">
        <v>1170</v>
      </c>
      <c r="D18" s="7">
        <v>45667</v>
      </c>
      <c r="E18" s="40">
        <v>45736</v>
      </c>
      <c r="F18" s="313">
        <v>1</v>
      </c>
      <c r="G18" s="314">
        <v>2628106</v>
      </c>
      <c r="H18" s="41"/>
    </row>
    <row r="19" spans="1:8" ht="84" x14ac:dyDescent="0.25">
      <c r="A19" s="312" t="s">
        <v>1173</v>
      </c>
      <c r="B19" s="110" t="s">
        <v>1206</v>
      </c>
      <c r="C19" s="6" t="s">
        <v>1170</v>
      </c>
      <c r="D19" s="7" t="s">
        <v>1180</v>
      </c>
      <c r="E19" s="40" t="s">
        <v>1174</v>
      </c>
      <c r="F19" s="313">
        <v>1</v>
      </c>
      <c r="G19" s="314">
        <v>6157657</v>
      </c>
      <c r="H19" s="41"/>
    </row>
    <row r="20" spans="1:8" ht="36" x14ac:dyDescent="0.25">
      <c r="A20" s="312" t="s">
        <v>1175</v>
      </c>
      <c r="B20" s="110" t="s">
        <v>1176</v>
      </c>
      <c r="C20" s="6" t="s">
        <v>1170</v>
      </c>
      <c r="D20" s="7">
        <v>45992</v>
      </c>
      <c r="E20" s="40">
        <v>46006</v>
      </c>
      <c r="F20" s="313">
        <v>1</v>
      </c>
      <c r="G20" s="314">
        <v>2628106</v>
      </c>
      <c r="H20" s="41"/>
    </row>
    <row r="21" spans="1:8" ht="101.25" customHeight="1" x14ac:dyDescent="0.25">
      <c r="A21" s="930" t="s">
        <v>1177</v>
      </c>
      <c r="B21" s="931"/>
      <c r="C21" s="932" t="s">
        <v>1178</v>
      </c>
      <c r="D21" s="932"/>
      <c r="E21" s="932"/>
      <c r="F21" s="930" t="s">
        <v>1179</v>
      </c>
      <c r="G21" s="933"/>
      <c r="H21" s="931"/>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EA54-28D2-4EED-A009-F4BCD07EA186}">
  <sheetPr>
    <tabColor theme="5" tint="-0.249977111117893"/>
  </sheetPr>
  <dimension ref="A4:H21"/>
  <sheetViews>
    <sheetView workbookViewId="0"/>
  </sheetViews>
  <sheetFormatPr baseColWidth="10" defaultRowHeight="15" x14ac:dyDescent="0.25"/>
  <cols>
    <col min="1" max="1" width="28.140625" style="29" customWidth="1"/>
    <col min="2" max="2" width="89.140625" style="29" customWidth="1"/>
    <col min="3" max="3" width="27.85546875" style="29" customWidth="1"/>
    <col min="4" max="5" width="14.5703125" style="30" customWidth="1"/>
    <col min="6" max="6" width="13.28515625" style="30" customWidth="1"/>
    <col min="7" max="7" width="16.28515625" style="30" customWidth="1"/>
    <col min="8" max="8" width="21.42578125" style="29" customWidth="1"/>
  </cols>
  <sheetData>
    <row r="4" spans="1:8" x14ac:dyDescent="0.25">
      <c r="A4" s="1" t="s">
        <v>0</v>
      </c>
      <c r="B4" s="651" t="s">
        <v>1615</v>
      </c>
      <c r="C4" s="651"/>
      <c r="D4" s="651"/>
      <c r="E4" s="651"/>
      <c r="F4" s="651"/>
      <c r="G4" s="651"/>
      <c r="H4" s="832" t="s">
        <v>2</v>
      </c>
    </row>
    <row r="5" spans="1:8" x14ac:dyDescent="0.25">
      <c r="A5" s="3" t="s">
        <v>3</v>
      </c>
      <c r="B5" s="651"/>
      <c r="C5" s="651"/>
      <c r="D5" s="651"/>
      <c r="E5" s="651"/>
      <c r="F5" s="651"/>
      <c r="G5" s="651"/>
      <c r="H5" s="672"/>
    </row>
    <row r="6" spans="1:8" x14ac:dyDescent="0.25">
      <c r="A6" s="3" t="s">
        <v>4</v>
      </c>
      <c r="B6" s="651" t="s">
        <v>247</v>
      </c>
      <c r="C6" s="651"/>
      <c r="D6" s="651"/>
      <c r="E6" s="651"/>
      <c r="F6" s="651"/>
      <c r="G6" s="651"/>
      <c r="H6" s="672"/>
    </row>
    <row r="7" spans="1:8" x14ac:dyDescent="0.25">
      <c r="A7" s="3" t="s">
        <v>6</v>
      </c>
      <c r="B7" s="651"/>
      <c r="C7" s="651"/>
      <c r="D7" s="651"/>
      <c r="E7" s="651"/>
      <c r="F7" s="651"/>
      <c r="G7" s="651"/>
      <c r="H7" s="673"/>
    </row>
    <row r="8" spans="1:8" x14ac:dyDescent="0.25">
      <c r="A8" s="961" t="s">
        <v>1660</v>
      </c>
      <c r="B8" s="962"/>
      <c r="C8" s="962"/>
      <c r="D8" s="962"/>
      <c r="E8" s="962"/>
      <c r="F8" s="962"/>
      <c r="G8" s="962"/>
      <c r="H8" s="962"/>
    </row>
    <row r="9" spans="1:8" x14ac:dyDescent="0.25">
      <c r="A9" s="961" t="s">
        <v>1661</v>
      </c>
      <c r="B9" s="962"/>
      <c r="C9" s="962"/>
      <c r="D9" s="962"/>
      <c r="E9" s="962"/>
      <c r="F9" s="962"/>
      <c r="G9" s="962"/>
      <c r="H9" s="962"/>
    </row>
    <row r="10" spans="1:8" x14ac:dyDescent="0.25">
      <c r="A10" s="961" t="s">
        <v>1678</v>
      </c>
      <c r="B10" s="962"/>
      <c r="C10" s="962"/>
      <c r="D10" s="962"/>
      <c r="E10" s="962"/>
      <c r="F10" s="962"/>
      <c r="G10" s="963" t="s">
        <v>10</v>
      </c>
      <c r="H10" s="964"/>
    </row>
    <row r="11" spans="1:8" x14ac:dyDescent="0.25">
      <c r="A11" s="667" t="s">
        <v>1662</v>
      </c>
      <c r="B11" s="663"/>
      <c r="C11" s="663"/>
      <c r="D11" s="663"/>
      <c r="E11" s="943" t="s">
        <v>1663</v>
      </c>
      <c r="F11" s="944"/>
      <c r="G11" s="944"/>
      <c r="H11" s="945"/>
    </row>
    <row r="12" spans="1:8" x14ac:dyDescent="0.25">
      <c r="A12" s="946" t="s">
        <v>1664</v>
      </c>
      <c r="B12" s="947"/>
      <c r="C12" s="948"/>
      <c r="D12" s="844" t="s">
        <v>57</v>
      </c>
      <c r="E12" s="845"/>
      <c r="F12" s="845"/>
      <c r="G12" s="845"/>
      <c r="H12" s="846"/>
    </row>
    <row r="13" spans="1:8" x14ac:dyDescent="0.25">
      <c r="A13" s="949"/>
      <c r="B13" s="950"/>
      <c r="C13" s="951"/>
      <c r="D13" s="2" t="s">
        <v>15</v>
      </c>
      <c r="E13" s="2" t="s">
        <v>16</v>
      </c>
      <c r="F13" s="2" t="s">
        <v>17</v>
      </c>
      <c r="G13" s="2" t="s">
        <v>18</v>
      </c>
      <c r="H13" s="2" t="s">
        <v>19</v>
      </c>
    </row>
    <row r="14" spans="1:8" x14ac:dyDescent="0.25">
      <c r="A14" s="952"/>
      <c r="B14" s="953"/>
      <c r="C14" s="954"/>
      <c r="D14" s="363">
        <v>0.25</v>
      </c>
      <c r="E14" s="363">
        <v>0.25</v>
      </c>
      <c r="F14" s="363">
        <v>0.25</v>
      </c>
      <c r="G14" s="363">
        <v>0.25</v>
      </c>
      <c r="H14" s="408">
        <v>1</v>
      </c>
    </row>
    <row r="15" spans="1:8" x14ac:dyDescent="0.25">
      <c r="A15" s="937" t="s">
        <v>1622</v>
      </c>
      <c r="B15" s="955"/>
      <c r="C15" s="937" t="s">
        <v>1665</v>
      </c>
      <c r="D15" s="956"/>
      <c r="E15" s="957"/>
      <c r="F15" s="958" t="s">
        <v>1666</v>
      </c>
      <c r="G15" s="959"/>
      <c r="H15" s="960"/>
    </row>
    <row r="16" spans="1:8" ht="24" x14ac:dyDescent="0.25">
      <c r="A16" s="2" t="s">
        <v>23</v>
      </c>
      <c r="B16" s="107" t="s">
        <v>24</v>
      </c>
      <c r="C16" s="2" t="s">
        <v>25</v>
      </c>
      <c r="D16" s="2" t="s">
        <v>26</v>
      </c>
      <c r="E16" s="2" t="s">
        <v>27</v>
      </c>
      <c r="F16" s="2" t="s">
        <v>28</v>
      </c>
      <c r="G16" s="2" t="s">
        <v>29</v>
      </c>
      <c r="H16" s="2" t="s">
        <v>30</v>
      </c>
    </row>
    <row r="17" spans="1:8" ht="84" x14ac:dyDescent="0.25">
      <c r="A17" s="39" t="s">
        <v>1667</v>
      </c>
      <c r="B17" s="403" t="s">
        <v>1668</v>
      </c>
      <c r="C17" s="39" t="s">
        <v>1669</v>
      </c>
      <c r="D17" s="40">
        <v>45658</v>
      </c>
      <c r="E17" s="40">
        <v>45752</v>
      </c>
      <c r="F17" s="2">
        <v>1</v>
      </c>
      <c r="G17" s="413">
        <v>21395589</v>
      </c>
      <c r="H17" s="39" t="s">
        <v>1670</v>
      </c>
    </row>
    <row r="18" spans="1:8" ht="84" x14ac:dyDescent="0.25">
      <c r="A18" s="39" t="s">
        <v>1671</v>
      </c>
      <c r="B18" s="414" t="s">
        <v>1672</v>
      </c>
      <c r="C18" s="39" t="s">
        <v>1669</v>
      </c>
      <c r="D18" s="40">
        <v>45746</v>
      </c>
      <c r="E18" s="40">
        <v>45843</v>
      </c>
      <c r="F18" s="2">
        <v>1</v>
      </c>
      <c r="G18" s="413">
        <v>21395589</v>
      </c>
      <c r="H18" s="39" t="s">
        <v>1670</v>
      </c>
    </row>
    <row r="19" spans="1:8" ht="84" x14ac:dyDescent="0.25">
      <c r="A19" s="39" t="s">
        <v>1673</v>
      </c>
      <c r="B19" s="414" t="s">
        <v>1674</v>
      </c>
      <c r="C19" s="39" t="s">
        <v>1669</v>
      </c>
      <c r="D19" s="40">
        <v>45838</v>
      </c>
      <c r="E19" s="40">
        <v>45935</v>
      </c>
      <c r="F19" s="2">
        <v>1</v>
      </c>
      <c r="G19" s="413">
        <v>42791178</v>
      </c>
      <c r="H19" s="39" t="s">
        <v>1670</v>
      </c>
    </row>
    <row r="20" spans="1:8" ht="72" x14ac:dyDescent="0.25">
      <c r="A20" s="39" t="s">
        <v>72</v>
      </c>
      <c r="B20" s="72" t="s">
        <v>44</v>
      </c>
      <c r="C20" s="39" t="s">
        <v>1675</v>
      </c>
      <c r="D20" s="40">
        <v>45992</v>
      </c>
      <c r="E20" s="40">
        <v>46006</v>
      </c>
      <c r="F20" s="2">
        <v>1</v>
      </c>
      <c r="G20" s="413">
        <v>21395589</v>
      </c>
      <c r="H20" s="39" t="s">
        <v>1670</v>
      </c>
    </row>
    <row r="21" spans="1:8" ht="159.75" customHeight="1" x14ac:dyDescent="0.25">
      <c r="A21" s="940" t="s">
        <v>1676</v>
      </c>
      <c r="B21" s="746"/>
      <c r="C21" s="941" t="s">
        <v>1677</v>
      </c>
      <c r="D21" s="942"/>
      <c r="E21" s="942"/>
      <c r="F21" s="835" t="s">
        <v>1659</v>
      </c>
      <c r="G21" s="836"/>
      <c r="H21" s="837"/>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0A83-BBC0-47D9-B2DD-7A99690FFB8F}">
  <sheetPr codeName="Hoja20">
    <tabColor theme="5" tint="-0.249977111117893"/>
  </sheetPr>
  <dimension ref="A4:I22"/>
  <sheetViews>
    <sheetView workbookViewId="0"/>
  </sheetViews>
  <sheetFormatPr baseColWidth="10" defaultRowHeight="15" x14ac:dyDescent="0.25"/>
  <cols>
    <col min="1" max="1" width="37.7109375" style="29" customWidth="1"/>
    <col min="2" max="2" width="61.140625" style="93" customWidth="1"/>
    <col min="3" max="3" width="17.42578125" style="29" customWidth="1"/>
    <col min="4" max="4" width="16.5703125" style="30" customWidth="1"/>
    <col min="5" max="5" width="16.85546875" style="30" customWidth="1"/>
    <col min="6" max="6" width="12.28515625" style="30" customWidth="1"/>
    <col min="7" max="7" width="18.5703125" style="94" customWidth="1"/>
    <col min="8" max="8" width="17.7109375" style="29" customWidth="1"/>
    <col min="9" max="9" width="11.42578125" style="150"/>
  </cols>
  <sheetData>
    <row r="4" spans="1:8" x14ac:dyDescent="0.25">
      <c r="A4" s="1" t="s">
        <v>0</v>
      </c>
      <c r="B4" s="651" t="s">
        <v>470</v>
      </c>
      <c r="C4" s="651"/>
      <c r="D4" s="651"/>
      <c r="E4" s="651"/>
      <c r="F4" s="651"/>
      <c r="G4" s="651"/>
      <c r="H4" s="652" t="s">
        <v>2</v>
      </c>
    </row>
    <row r="5" spans="1:8" x14ac:dyDescent="0.25">
      <c r="A5" s="3" t="s">
        <v>3</v>
      </c>
      <c r="B5" s="651"/>
      <c r="C5" s="651"/>
      <c r="D5" s="651"/>
      <c r="E5" s="651"/>
      <c r="F5" s="651"/>
      <c r="G5" s="651"/>
      <c r="H5" s="652"/>
    </row>
    <row r="6" spans="1:8" x14ac:dyDescent="0.25">
      <c r="A6" s="3" t="s">
        <v>4</v>
      </c>
      <c r="B6" s="651" t="s">
        <v>247</v>
      </c>
      <c r="C6" s="651"/>
      <c r="D6" s="651"/>
      <c r="E6" s="651"/>
      <c r="F6" s="651"/>
      <c r="G6" s="651"/>
      <c r="H6" s="652"/>
    </row>
    <row r="7" spans="1:8" x14ac:dyDescent="0.25">
      <c r="A7" s="3" t="s">
        <v>6</v>
      </c>
      <c r="B7" s="651"/>
      <c r="C7" s="651"/>
      <c r="D7" s="651"/>
      <c r="E7" s="651"/>
      <c r="F7" s="651"/>
      <c r="G7" s="651"/>
      <c r="H7" s="652"/>
    </row>
    <row r="8" spans="1:8" x14ac:dyDescent="0.25">
      <c r="A8" s="828" t="s">
        <v>778</v>
      </c>
      <c r="B8" s="829"/>
      <c r="C8" s="829"/>
      <c r="D8" s="829"/>
      <c r="E8" s="829"/>
      <c r="F8" s="829"/>
      <c r="G8" s="829"/>
      <c r="H8" s="829"/>
    </row>
    <row r="9" spans="1:8" x14ac:dyDescent="0.25">
      <c r="A9" s="655" t="s">
        <v>471</v>
      </c>
      <c r="B9" s="656"/>
      <c r="C9" s="656"/>
      <c r="D9" s="656"/>
      <c r="E9" s="656"/>
      <c r="F9" s="656"/>
      <c r="G9" s="656"/>
      <c r="H9" s="656"/>
    </row>
    <row r="10" spans="1:8" x14ac:dyDescent="0.25">
      <c r="A10" s="667" t="s">
        <v>489</v>
      </c>
      <c r="B10" s="663"/>
      <c r="C10" s="663"/>
      <c r="D10" s="663"/>
      <c r="E10" s="663"/>
      <c r="F10" s="663"/>
      <c r="G10" s="827" t="s">
        <v>10</v>
      </c>
      <c r="H10" s="827"/>
    </row>
    <row r="11" spans="1:8" ht="38.25" customHeight="1" x14ac:dyDescent="0.25">
      <c r="A11" s="667" t="s">
        <v>779</v>
      </c>
      <c r="B11" s="663"/>
      <c r="C11" s="663"/>
      <c r="D11" s="663"/>
      <c r="E11" s="655" t="s">
        <v>472</v>
      </c>
      <c r="F11" s="656"/>
      <c r="G11" s="656"/>
      <c r="H11" s="656"/>
    </row>
    <row r="12" spans="1:8" x14ac:dyDescent="0.25">
      <c r="A12" s="853" t="s">
        <v>473</v>
      </c>
      <c r="B12" s="854"/>
      <c r="C12" s="854"/>
      <c r="D12" s="823" t="s">
        <v>474</v>
      </c>
      <c r="E12" s="824"/>
      <c r="F12" s="824"/>
      <c r="G12" s="824"/>
      <c r="H12" s="824"/>
    </row>
    <row r="13" spans="1:8" x14ac:dyDescent="0.25">
      <c r="A13" s="854"/>
      <c r="B13" s="854"/>
      <c r="C13" s="854"/>
      <c r="D13" s="83" t="s">
        <v>15</v>
      </c>
      <c r="E13" s="83" t="s">
        <v>16</v>
      </c>
      <c r="F13" s="83" t="s">
        <v>17</v>
      </c>
      <c r="G13" s="83" t="s">
        <v>18</v>
      </c>
      <c r="H13" s="83" t="s">
        <v>19</v>
      </c>
    </row>
    <row r="14" spans="1:8" x14ac:dyDescent="0.25">
      <c r="A14" s="854"/>
      <c r="B14" s="854"/>
      <c r="C14" s="854"/>
      <c r="D14" s="84">
        <v>0.25</v>
      </c>
      <c r="E14" s="84">
        <v>0.25</v>
      </c>
      <c r="F14" s="84">
        <v>0.25</v>
      </c>
      <c r="G14" s="84">
        <v>0.25</v>
      </c>
      <c r="H14" s="84">
        <v>1</v>
      </c>
    </row>
    <row r="15" spans="1:8" x14ac:dyDescent="0.25">
      <c r="A15" s="663" t="s">
        <v>475</v>
      </c>
      <c r="B15" s="663"/>
      <c r="C15" s="663" t="s">
        <v>476</v>
      </c>
      <c r="D15" s="663"/>
      <c r="E15" s="663"/>
      <c r="F15" s="825" t="s">
        <v>488</v>
      </c>
      <c r="G15" s="826"/>
      <c r="H15" s="826"/>
    </row>
    <row r="16" spans="1:8" ht="24" x14ac:dyDescent="0.25">
      <c r="A16" s="2" t="s">
        <v>23</v>
      </c>
      <c r="B16" s="85" t="s">
        <v>24</v>
      </c>
      <c r="C16" s="2" t="s">
        <v>25</v>
      </c>
      <c r="D16" s="2" t="s">
        <v>26</v>
      </c>
      <c r="E16" s="2" t="s">
        <v>27</v>
      </c>
      <c r="F16" s="2" t="s">
        <v>28</v>
      </c>
      <c r="G16" s="2" t="s">
        <v>29</v>
      </c>
      <c r="H16" s="2" t="s">
        <v>30</v>
      </c>
    </row>
    <row r="17" spans="1:8" ht="72" x14ac:dyDescent="0.25">
      <c r="A17" s="28" t="s">
        <v>477</v>
      </c>
      <c r="B17" s="23" t="s">
        <v>536</v>
      </c>
      <c r="C17" s="15" t="s">
        <v>478</v>
      </c>
      <c r="D17" s="7">
        <v>45658</v>
      </c>
      <c r="E17" s="7">
        <v>45687</v>
      </c>
      <c r="F17" s="15">
        <v>1</v>
      </c>
      <c r="G17" s="86">
        <v>19813357</v>
      </c>
      <c r="H17" s="87"/>
    </row>
    <row r="18" spans="1:8" ht="72" x14ac:dyDescent="0.25">
      <c r="A18" s="28" t="s">
        <v>479</v>
      </c>
      <c r="B18" s="88" t="s">
        <v>535</v>
      </c>
      <c r="C18" s="15" t="s">
        <v>478</v>
      </c>
      <c r="D18" s="7" t="s">
        <v>480</v>
      </c>
      <c r="E18" s="7" t="s">
        <v>481</v>
      </c>
      <c r="F18" s="15">
        <v>1</v>
      </c>
      <c r="G18" s="86">
        <v>77832245</v>
      </c>
      <c r="H18" s="87"/>
    </row>
    <row r="19" spans="1:8" ht="60" x14ac:dyDescent="0.25">
      <c r="A19" s="28" t="s">
        <v>482</v>
      </c>
      <c r="B19" s="23" t="s">
        <v>533</v>
      </c>
      <c r="C19" s="15" t="s">
        <v>478</v>
      </c>
      <c r="D19" s="7">
        <v>45717</v>
      </c>
      <c r="E19" s="7">
        <v>45736</v>
      </c>
      <c r="F19" s="15">
        <v>1</v>
      </c>
      <c r="G19" s="89">
        <v>17133966</v>
      </c>
      <c r="H19" s="87"/>
    </row>
    <row r="20" spans="1:8" ht="84" x14ac:dyDescent="0.25">
      <c r="A20" s="28" t="s">
        <v>483</v>
      </c>
      <c r="B20" s="23" t="s">
        <v>534</v>
      </c>
      <c r="C20" s="15" t="s">
        <v>478</v>
      </c>
      <c r="D20" s="7">
        <v>45809</v>
      </c>
      <c r="E20" s="7">
        <v>45838</v>
      </c>
      <c r="F20" s="15">
        <v>1</v>
      </c>
      <c r="G20" s="86">
        <v>29716314</v>
      </c>
      <c r="H20" s="87"/>
    </row>
    <row r="21" spans="1:8" ht="72" x14ac:dyDescent="0.25">
      <c r="A21" s="42" t="s">
        <v>128</v>
      </c>
      <c r="B21" s="43" t="s">
        <v>484</v>
      </c>
      <c r="C21" s="15" t="s">
        <v>478</v>
      </c>
      <c r="D21" s="7">
        <v>45839</v>
      </c>
      <c r="E21" s="7">
        <v>45868</v>
      </c>
      <c r="F21" s="82">
        <v>1</v>
      </c>
      <c r="G21" s="90">
        <v>2859834</v>
      </c>
      <c r="H21" s="91"/>
    </row>
    <row r="22" spans="1:8" ht="154.5" customHeight="1" x14ac:dyDescent="0.25">
      <c r="A22" s="965" t="s">
        <v>485</v>
      </c>
      <c r="B22" s="966"/>
      <c r="C22" s="965" t="s">
        <v>486</v>
      </c>
      <c r="D22" s="965"/>
      <c r="E22" s="965"/>
      <c r="F22" s="662" t="s">
        <v>487</v>
      </c>
      <c r="G22" s="662"/>
      <c r="H22" s="662"/>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EEC6-F5ED-42BC-B5FF-198CCF05F56D}">
  <sheetPr codeName="Hoja19">
    <tabColor theme="5" tint="-0.249977111117893"/>
  </sheetPr>
  <dimension ref="A4:H29"/>
  <sheetViews>
    <sheetView workbookViewId="0"/>
  </sheetViews>
  <sheetFormatPr baseColWidth="10" defaultRowHeight="15" x14ac:dyDescent="0.25"/>
  <cols>
    <col min="1" max="1" width="27" style="29" customWidth="1"/>
    <col min="2" max="2" width="87.85546875" style="29" customWidth="1"/>
    <col min="3" max="3" width="24.140625" style="29" customWidth="1"/>
    <col min="4" max="5" width="15.5703125" style="30" customWidth="1"/>
    <col min="6" max="6" width="17.42578125" style="30" customWidth="1"/>
    <col min="7" max="7" width="18.7109375" style="30" customWidth="1"/>
    <col min="8" max="8" width="21.42578125" style="29" customWidth="1"/>
  </cols>
  <sheetData>
    <row r="4" spans="1:8" x14ac:dyDescent="0.25">
      <c r="A4" s="1" t="s">
        <v>0</v>
      </c>
      <c r="B4" s="651" t="s">
        <v>246</v>
      </c>
      <c r="C4" s="651"/>
      <c r="D4" s="651"/>
      <c r="E4" s="651"/>
      <c r="F4" s="651"/>
      <c r="G4" s="651"/>
      <c r="H4" s="671" t="s">
        <v>2</v>
      </c>
    </row>
    <row r="5" spans="1:8" x14ac:dyDescent="0.25">
      <c r="A5" s="3" t="s">
        <v>3</v>
      </c>
      <c r="B5" s="651"/>
      <c r="C5" s="651"/>
      <c r="D5" s="651"/>
      <c r="E5" s="651"/>
      <c r="F5" s="651"/>
      <c r="G5" s="651"/>
      <c r="H5" s="672"/>
    </row>
    <row r="6" spans="1:8" x14ac:dyDescent="0.25">
      <c r="A6" s="3" t="s">
        <v>4</v>
      </c>
      <c r="B6" s="651" t="s">
        <v>247</v>
      </c>
      <c r="C6" s="651"/>
      <c r="D6" s="651"/>
      <c r="E6" s="651"/>
      <c r="F6" s="651"/>
      <c r="G6" s="651"/>
      <c r="H6" s="672"/>
    </row>
    <row r="7" spans="1:8" x14ac:dyDescent="0.25">
      <c r="A7" s="3" t="s">
        <v>6</v>
      </c>
      <c r="B7" s="651"/>
      <c r="C7" s="651"/>
      <c r="D7" s="651"/>
      <c r="E7" s="651"/>
      <c r="F7" s="651"/>
      <c r="G7" s="651"/>
      <c r="H7" s="673"/>
    </row>
    <row r="8" spans="1:8" x14ac:dyDescent="0.25">
      <c r="A8" s="656" t="s">
        <v>248</v>
      </c>
      <c r="B8" s="656"/>
      <c r="C8" s="656"/>
      <c r="D8" s="656"/>
      <c r="E8" s="656"/>
      <c r="F8" s="656"/>
      <c r="G8" s="656"/>
      <c r="H8" s="656"/>
    </row>
    <row r="9" spans="1:8" x14ac:dyDescent="0.25">
      <c r="A9" s="656" t="s">
        <v>265</v>
      </c>
      <c r="B9" s="656"/>
      <c r="C9" s="656"/>
      <c r="D9" s="656"/>
      <c r="E9" s="656"/>
      <c r="F9" s="656"/>
      <c r="G9" s="656"/>
      <c r="H9" s="656"/>
    </row>
    <row r="10" spans="1:8" x14ac:dyDescent="0.25">
      <c r="A10" s="742" t="s">
        <v>777</v>
      </c>
      <c r="B10" s="664"/>
      <c r="C10" s="664"/>
      <c r="D10" s="664"/>
      <c r="E10" s="664"/>
      <c r="F10" s="664"/>
      <c r="G10" s="743" t="s">
        <v>10</v>
      </c>
      <c r="H10" s="744"/>
    </row>
    <row r="11" spans="1:8" ht="33.75" customHeight="1" x14ac:dyDescent="0.25">
      <c r="A11" s="663" t="s">
        <v>251</v>
      </c>
      <c r="B11" s="663"/>
      <c r="C11" s="663"/>
      <c r="D11" s="663"/>
      <c r="E11" s="709" t="s">
        <v>252</v>
      </c>
      <c r="F11" s="710"/>
      <c r="G11" s="710"/>
      <c r="H11" s="711"/>
    </row>
    <row r="12" spans="1:8" x14ac:dyDescent="0.25">
      <c r="A12" s="752" t="s">
        <v>253</v>
      </c>
      <c r="B12" s="753"/>
      <c r="C12" s="754"/>
      <c r="D12" s="761" t="s">
        <v>57</v>
      </c>
      <c r="E12" s="762"/>
      <c r="F12" s="762"/>
      <c r="G12" s="762"/>
      <c r="H12" s="763"/>
    </row>
    <row r="13" spans="1:8" x14ac:dyDescent="0.25">
      <c r="A13" s="755"/>
      <c r="B13" s="756"/>
      <c r="C13" s="757"/>
      <c r="D13" s="2" t="s">
        <v>15</v>
      </c>
      <c r="E13" s="2" t="s">
        <v>16</v>
      </c>
      <c r="F13" s="2" t="s">
        <v>17</v>
      </c>
      <c r="G13" s="2" t="s">
        <v>18</v>
      </c>
      <c r="H13" s="2" t="s">
        <v>19</v>
      </c>
    </row>
    <row r="14" spans="1:8" x14ac:dyDescent="0.25">
      <c r="A14" s="758"/>
      <c r="B14" s="759"/>
      <c r="C14" s="760"/>
      <c r="D14" s="35">
        <v>0.25</v>
      </c>
      <c r="E14" s="35">
        <v>0.25</v>
      </c>
      <c r="F14" s="35">
        <v>0.25</v>
      </c>
      <c r="G14" s="35">
        <v>0.25</v>
      </c>
      <c r="H14" s="35">
        <v>1</v>
      </c>
    </row>
    <row r="15" spans="1:8" x14ac:dyDescent="0.25">
      <c r="A15" s="764" t="s">
        <v>254</v>
      </c>
      <c r="B15" s="711"/>
      <c r="C15" s="764" t="s">
        <v>255</v>
      </c>
      <c r="D15" s="710"/>
      <c r="E15" s="711"/>
      <c r="F15" s="978" t="s">
        <v>266</v>
      </c>
      <c r="G15" s="979"/>
      <c r="H15" s="980"/>
    </row>
    <row r="16" spans="1:8" ht="24" x14ac:dyDescent="0.25">
      <c r="A16" s="2" t="s">
        <v>23</v>
      </c>
      <c r="B16" s="52" t="s">
        <v>24</v>
      </c>
      <c r="C16" s="2" t="s">
        <v>25</v>
      </c>
      <c r="D16" s="2" t="s">
        <v>26</v>
      </c>
      <c r="E16" s="2" t="s">
        <v>27</v>
      </c>
      <c r="F16" s="2" t="s">
        <v>28</v>
      </c>
      <c r="G16" s="2" t="s">
        <v>29</v>
      </c>
      <c r="H16" s="2" t="s">
        <v>30</v>
      </c>
    </row>
    <row r="17" spans="1:8" x14ac:dyDescent="0.25">
      <c r="A17" s="761" t="s">
        <v>267</v>
      </c>
      <c r="B17" s="762"/>
      <c r="C17" s="762"/>
      <c r="D17" s="762"/>
      <c r="E17" s="762"/>
      <c r="F17" s="762"/>
      <c r="G17" s="762"/>
      <c r="H17" s="763"/>
    </row>
    <row r="18" spans="1:8" ht="60" x14ac:dyDescent="0.25">
      <c r="A18" s="71" t="s">
        <v>268</v>
      </c>
      <c r="B18" s="60" t="s">
        <v>269</v>
      </c>
      <c r="C18" s="6" t="s">
        <v>270</v>
      </c>
      <c r="D18" s="7" t="s">
        <v>271</v>
      </c>
      <c r="E18" s="7" t="s">
        <v>272</v>
      </c>
      <c r="F18" s="39">
        <v>2</v>
      </c>
      <c r="G18" s="69">
        <v>38827538</v>
      </c>
      <c r="H18" s="2"/>
    </row>
    <row r="19" spans="1:8" ht="60" x14ac:dyDescent="0.25">
      <c r="A19" s="72" t="s">
        <v>273</v>
      </c>
      <c r="B19" s="64" t="s">
        <v>274</v>
      </c>
      <c r="C19" s="6" t="s">
        <v>275</v>
      </c>
      <c r="D19" s="7">
        <v>45672</v>
      </c>
      <c r="E19" s="7">
        <v>45823</v>
      </c>
      <c r="F19" s="6">
        <v>2</v>
      </c>
      <c r="G19" s="69">
        <v>21865799</v>
      </c>
      <c r="H19" s="62"/>
    </row>
    <row r="20" spans="1:8" ht="60" x14ac:dyDescent="0.25">
      <c r="A20" s="72" t="s">
        <v>276</v>
      </c>
      <c r="B20" s="64" t="s">
        <v>277</v>
      </c>
      <c r="C20" s="6" t="s">
        <v>275</v>
      </c>
      <c r="D20" s="7">
        <v>45824</v>
      </c>
      <c r="E20" s="7">
        <v>45991</v>
      </c>
      <c r="F20" s="65">
        <v>2</v>
      </c>
      <c r="G20" s="69">
        <v>21865799</v>
      </c>
      <c r="H20" s="62"/>
    </row>
    <row r="21" spans="1:8" ht="121.5" customHeight="1" x14ac:dyDescent="0.25">
      <c r="A21" s="72" t="s">
        <v>278</v>
      </c>
      <c r="B21" s="66" t="s">
        <v>279</v>
      </c>
      <c r="C21" s="67" t="s">
        <v>280</v>
      </c>
      <c r="D21" s="7" t="s">
        <v>271</v>
      </c>
      <c r="E21" s="7" t="s">
        <v>272</v>
      </c>
      <c r="F21" s="68">
        <v>2</v>
      </c>
      <c r="G21" s="69">
        <v>15537454</v>
      </c>
      <c r="H21" s="62"/>
    </row>
    <row r="22" spans="1:8" ht="60" x14ac:dyDescent="0.25">
      <c r="A22" s="10" t="s">
        <v>281</v>
      </c>
      <c r="B22" s="64" t="s">
        <v>282</v>
      </c>
      <c r="C22" s="6" t="s">
        <v>283</v>
      </c>
      <c r="D22" s="7">
        <v>45672</v>
      </c>
      <c r="E22" s="7">
        <v>45823</v>
      </c>
      <c r="F22" s="65">
        <v>2</v>
      </c>
      <c r="G22" s="69">
        <v>15537454</v>
      </c>
      <c r="H22" s="62"/>
    </row>
    <row r="23" spans="1:8" ht="60" x14ac:dyDescent="0.25">
      <c r="A23" s="10" t="s">
        <v>284</v>
      </c>
      <c r="B23" s="64" t="s">
        <v>285</v>
      </c>
      <c r="C23" s="6" t="s">
        <v>286</v>
      </c>
      <c r="D23" s="7">
        <v>45824</v>
      </c>
      <c r="E23" s="7">
        <v>45991</v>
      </c>
      <c r="F23" s="65">
        <v>2</v>
      </c>
      <c r="G23" s="69">
        <v>15537454</v>
      </c>
      <c r="H23" s="62"/>
    </row>
    <row r="24" spans="1:8" ht="60" x14ac:dyDescent="0.25">
      <c r="A24" s="10" t="s">
        <v>287</v>
      </c>
      <c r="B24" s="64" t="s">
        <v>288</v>
      </c>
      <c r="C24" s="6" t="s">
        <v>289</v>
      </c>
      <c r="D24" s="7">
        <v>45824</v>
      </c>
      <c r="E24" s="7">
        <v>45991</v>
      </c>
      <c r="F24" s="65">
        <v>2</v>
      </c>
      <c r="G24" s="69">
        <v>15537454</v>
      </c>
      <c r="H24" s="62"/>
    </row>
    <row r="25" spans="1:8" x14ac:dyDescent="0.25">
      <c r="A25" s="761" t="s">
        <v>290</v>
      </c>
      <c r="B25" s="762"/>
      <c r="C25" s="762"/>
      <c r="D25" s="762"/>
      <c r="E25" s="762"/>
      <c r="F25" s="762"/>
      <c r="G25" s="762"/>
      <c r="H25" s="763"/>
    </row>
    <row r="26" spans="1:8" ht="96" x14ac:dyDescent="0.25">
      <c r="A26" s="10" t="s">
        <v>291</v>
      </c>
      <c r="B26" s="60" t="s">
        <v>292</v>
      </c>
      <c r="C26" s="6" t="s">
        <v>293</v>
      </c>
      <c r="D26" s="7" t="s">
        <v>271</v>
      </c>
      <c r="E26" s="7" t="s">
        <v>272</v>
      </c>
      <c r="F26" s="6">
        <v>2</v>
      </c>
      <c r="G26" s="61">
        <v>17986782</v>
      </c>
      <c r="H26" s="160"/>
    </row>
    <row r="27" spans="1:8" x14ac:dyDescent="0.25">
      <c r="A27" s="967" t="s">
        <v>294</v>
      </c>
      <c r="B27" s="968"/>
      <c r="C27" s="968"/>
      <c r="D27" s="968"/>
      <c r="E27" s="968"/>
      <c r="F27" s="968"/>
      <c r="G27" s="968"/>
      <c r="H27" s="969"/>
    </row>
    <row r="28" spans="1:8" ht="60" x14ac:dyDescent="0.25">
      <c r="A28" s="10" t="s">
        <v>295</v>
      </c>
      <c r="B28" s="5" t="s">
        <v>44</v>
      </c>
      <c r="C28" s="6" t="s">
        <v>296</v>
      </c>
      <c r="D28" s="7">
        <v>45992</v>
      </c>
      <c r="E28" s="70">
        <v>46006</v>
      </c>
      <c r="F28" s="6">
        <v>1</v>
      </c>
      <c r="G28" s="61">
        <v>1315131</v>
      </c>
      <c r="H28" s="160"/>
    </row>
    <row r="29" spans="1:8" ht="95.25" customHeight="1" x14ac:dyDescent="0.25">
      <c r="A29" s="970" t="s">
        <v>297</v>
      </c>
      <c r="B29" s="971"/>
      <c r="C29" s="972" t="s">
        <v>298</v>
      </c>
      <c r="D29" s="973"/>
      <c r="E29" s="974"/>
      <c r="F29" s="975" t="s">
        <v>299</v>
      </c>
      <c r="G29" s="976"/>
      <c r="H29" s="977"/>
    </row>
  </sheetData>
  <mergeCells count="2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5:H25"/>
    <mergeCell ref="A27:H27"/>
    <mergeCell ref="A29:B29"/>
    <mergeCell ref="C29:E29"/>
    <mergeCell ref="F29:H29"/>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3F6-E60D-4B6A-81B2-13104166F373}">
  <sheetPr>
    <tabColor theme="5" tint="-0.249977111117893"/>
  </sheetPr>
  <dimension ref="A4:H22"/>
  <sheetViews>
    <sheetView zoomScaleNormal="100" workbookViewId="0"/>
  </sheetViews>
  <sheetFormatPr baseColWidth="10" defaultRowHeight="15" x14ac:dyDescent="0.25"/>
  <cols>
    <col min="1" max="1" width="33.42578125" style="331" customWidth="1"/>
    <col min="2" max="2" width="82.140625" style="331" customWidth="1"/>
    <col min="3" max="3" width="24" style="331" customWidth="1"/>
    <col min="4" max="4" width="15.7109375" style="332" customWidth="1"/>
    <col min="5" max="5" width="20.7109375" style="332" customWidth="1"/>
    <col min="6" max="6" width="17.42578125" style="332" customWidth="1"/>
    <col min="7" max="7" width="18.7109375" style="332" customWidth="1"/>
    <col min="8" max="8" width="21.42578125" style="331" customWidth="1"/>
  </cols>
  <sheetData>
    <row r="4" spans="1:8" x14ac:dyDescent="0.25">
      <c r="A4" s="315" t="s">
        <v>0</v>
      </c>
      <c r="B4" s="1010" t="s">
        <v>1181</v>
      </c>
      <c r="C4" s="1010"/>
      <c r="D4" s="1010"/>
      <c r="E4" s="1010"/>
      <c r="F4" s="1010"/>
      <c r="G4" s="1010"/>
      <c r="H4" s="1011" t="s">
        <v>2</v>
      </c>
    </row>
    <row r="5" spans="1:8" x14ac:dyDescent="0.25">
      <c r="A5" s="317" t="s">
        <v>3</v>
      </c>
      <c r="B5" s="1010"/>
      <c r="C5" s="1010"/>
      <c r="D5" s="1010"/>
      <c r="E5" s="1010"/>
      <c r="F5" s="1010"/>
      <c r="G5" s="1010"/>
      <c r="H5" s="1012"/>
    </row>
    <row r="6" spans="1:8" x14ac:dyDescent="0.25">
      <c r="A6" s="317" t="s">
        <v>4</v>
      </c>
      <c r="B6" s="1010" t="s">
        <v>5</v>
      </c>
      <c r="C6" s="1010"/>
      <c r="D6" s="1010"/>
      <c r="E6" s="1010"/>
      <c r="F6" s="1010"/>
      <c r="G6" s="1010"/>
      <c r="H6" s="1012"/>
    </row>
    <row r="7" spans="1:8" x14ac:dyDescent="0.25">
      <c r="A7" s="317" t="s">
        <v>6</v>
      </c>
      <c r="B7" s="1010"/>
      <c r="C7" s="1010"/>
      <c r="D7" s="1010"/>
      <c r="E7" s="1010"/>
      <c r="F7" s="1010"/>
      <c r="G7" s="1010"/>
      <c r="H7" s="1013"/>
    </row>
    <row r="8" spans="1:8" x14ac:dyDescent="0.25">
      <c r="A8" s="1014" t="s">
        <v>1182</v>
      </c>
      <c r="B8" s="1014"/>
      <c r="C8" s="1014"/>
      <c r="D8" s="1014"/>
      <c r="E8" s="1014"/>
      <c r="F8" s="1014"/>
      <c r="G8" s="1014"/>
      <c r="H8" s="1014"/>
    </row>
    <row r="9" spans="1:8" x14ac:dyDescent="0.25">
      <c r="A9" s="1014" t="s">
        <v>1183</v>
      </c>
      <c r="B9" s="1014"/>
      <c r="C9" s="1014"/>
      <c r="D9" s="1014"/>
      <c r="E9" s="1014"/>
      <c r="F9" s="1014"/>
      <c r="G9" s="1014"/>
      <c r="H9" s="1014"/>
    </row>
    <row r="10" spans="1:8" x14ac:dyDescent="0.25">
      <c r="A10" s="981" t="s">
        <v>1184</v>
      </c>
      <c r="B10" s="981"/>
      <c r="C10" s="981"/>
      <c r="D10" s="981"/>
      <c r="E10" s="981"/>
      <c r="F10" s="981"/>
      <c r="G10" s="1008" t="s">
        <v>10</v>
      </c>
      <c r="H10" s="1009"/>
    </row>
    <row r="11" spans="1:8" x14ac:dyDescent="0.25">
      <c r="A11" s="988" t="s">
        <v>1203</v>
      </c>
      <c r="B11" s="989"/>
      <c r="C11" s="989"/>
      <c r="D11" s="989"/>
      <c r="E11" s="990" t="s">
        <v>1185</v>
      </c>
      <c r="F11" s="991"/>
      <c r="G11" s="991"/>
      <c r="H11" s="992"/>
    </row>
    <row r="12" spans="1:8" x14ac:dyDescent="0.25">
      <c r="A12" s="993" t="s">
        <v>1186</v>
      </c>
      <c r="B12" s="994"/>
      <c r="C12" s="995"/>
      <c r="D12" s="1002" t="s">
        <v>990</v>
      </c>
      <c r="E12" s="1003"/>
      <c r="F12" s="1003"/>
      <c r="G12" s="1003"/>
      <c r="H12" s="1004"/>
    </row>
    <row r="13" spans="1:8" x14ac:dyDescent="0.25">
      <c r="A13" s="996"/>
      <c r="B13" s="997"/>
      <c r="C13" s="998"/>
      <c r="D13" s="316" t="s">
        <v>15</v>
      </c>
      <c r="E13" s="316" t="s">
        <v>16</v>
      </c>
      <c r="F13" s="316" t="s">
        <v>17</v>
      </c>
      <c r="G13" s="316" t="s">
        <v>18</v>
      </c>
      <c r="H13" s="316" t="s">
        <v>19</v>
      </c>
    </row>
    <row r="14" spans="1:8" x14ac:dyDescent="0.25">
      <c r="A14" s="999"/>
      <c r="B14" s="1000"/>
      <c r="C14" s="1001"/>
      <c r="D14" s="319">
        <v>0.2</v>
      </c>
      <c r="E14" s="319">
        <v>0.2</v>
      </c>
      <c r="F14" s="319">
        <v>0.3</v>
      </c>
      <c r="G14" s="319">
        <v>0.3</v>
      </c>
      <c r="H14" s="319">
        <v>1</v>
      </c>
    </row>
    <row r="15" spans="1:8" ht="26.25" customHeight="1" x14ac:dyDescent="0.25">
      <c r="A15" s="990" t="s">
        <v>1187</v>
      </c>
      <c r="B15" s="992"/>
      <c r="C15" s="990" t="s">
        <v>1188</v>
      </c>
      <c r="D15" s="991"/>
      <c r="E15" s="992"/>
      <c r="F15" s="1005" t="s">
        <v>1189</v>
      </c>
      <c r="G15" s="1006"/>
      <c r="H15" s="1007"/>
    </row>
    <row r="16" spans="1:8" ht="24" x14ac:dyDescent="0.25">
      <c r="A16" s="316" t="s">
        <v>23</v>
      </c>
      <c r="B16" s="318" t="s">
        <v>24</v>
      </c>
      <c r="C16" s="316" t="s">
        <v>25</v>
      </c>
      <c r="D16" s="316" t="s">
        <v>26</v>
      </c>
      <c r="E16" s="316" t="s">
        <v>27</v>
      </c>
      <c r="F16" s="316" t="s">
        <v>28</v>
      </c>
      <c r="G16" s="316" t="s">
        <v>29</v>
      </c>
      <c r="H16" s="316" t="s">
        <v>30</v>
      </c>
    </row>
    <row r="17" spans="1:8" ht="60" x14ac:dyDescent="0.25">
      <c r="A17" s="320" t="s">
        <v>1190</v>
      </c>
      <c r="B17" s="321" t="s">
        <v>1191</v>
      </c>
      <c r="C17" s="322" t="s">
        <v>1192</v>
      </c>
      <c r="D17" s="323">
        <v>45658</v>
      </c>
      <c r="E17" s="323">
        <v>45751</v>
      </c>
      <c r="F17" s="324">
        <v>1</v>
      </c>
      <c r="G17" s="325">
        <v>7222349</v>
      </c>
      <c r="H17" s="326"/>
    </row>
    <row r="18" spans="1:8" ht="72" x14ac:dyDescent="0.25">
      <c r="A18" s="320" t="s">
        <v>1193</v>
      </c>
      <c r="B18" s="321" t="s">
        <v>1194</v>
      </c>
      <c r="C18" s="322" t="s">
        <v>1192</v>
      </c>
      <c r="D18" s="323">
        <v>45752</v>
      </c>
      <c r="E18" s="323">
        <v>45842</v>
      </c>
      <c r="F18" s="324">
        <v>1</v>
      </c>
      <c r="G18" s="325">
        <v>5156504</v>
      </c>
      <c r="H18" s="326"/>
    </row>
    <row r="19" spans="1:8" ht="72" x14ac:dyDescent="0.25">
      <c r="A19" s="320" t="s">
        <v>1195</v>
      </c>
      <c r="B19" s="321" t="s">
        <v>1196</v>
      </c>
      <c r="C19" s="322" t="s">
        <v>1192</v>
      </c>
      <c r="D19" s="323">
        <v>45843</v>
      </c>
      <c r="E19" s="323">
        <v>45934</v>
      </c>
      <c r="F19" s="324">
        <v>1</v>
      </c>
      <c r="G19" s="325">
        <v>5156504</v>
      </c>
      <c r="H19" s="326"/>
    </row>
    <row r="20" spans="1:8" ht="72" x14ac:dyDescent="0.25">
      <c r="A20" s="320" t="s">
        <v>1197</v>
      </c>
      <c r="B20" s="321" t="s">
        <v>1198</v>
      </c>
      <c r="C20" s="322" t="s">
        <v>1192</v>
      </c>
      <c r="D20" s="323">
        <v>45935</v>
      </c>
      <c r="E20" s="323">
        <v>45992</v>
      </c>
      <c r="F20" s="324">
        <v>1</v>
      </c>
      <c r="G20" s="325">
        <v>6580296</v>
      </c>
      <c r="H20" s="326"/>
    </row>
    <row r="21" spans="1:8" ht="52.5" customHeight="1" x14ac:dyDescent="0.25">
      <c r="A21" s="327" t="s">
        <v>1199</v>
      </c>
      <c r="B21" s="328" t="s">
        <v>1204</v>
      </c>
      <c r="C21" s="322" t="s">
        <v>1200</v>
      </c>
      <c r="D21" s="329">
        <v>45992</v>
      </c>
      <c r="E21" s="329">
        <v>46006</v>
      </c>
      <c r="F21" s="324">
        <v>1</v>
      </c>
      <c r="G21" s="325">
        <v>2148406</v>
      </c>
      <c r="H21" s="330"/>
    </row>
    <row r="22" spans="1:8" ht="192" customHeight="1" x14ac:dyDescent="0.25">
      <c r="A22" s="982" t="s">
        <v>1205</v>
      </c>
      <c r="B22" s="983"/>
      <c r="C22" s="984" t="s">
        <v>1201</v>
      </c>
      <c r="D22" s="984"/>
      <c r="E22" s="984"/>
      <c r="F22" s="985" t="s">
        <v>1202</v>
      </c>
      <c r="G22" s="986"/>
      <c r="H22" s="987"/>
    </row>
  </sheetData>
  <mergeCells count="17">
    <mergeCell ref="B4:G5"/>
    <mergeCell ref="H4:H7"/>
    <mergeCell ref="B6:G7"/>
    <mergeCell ref="A8:H8"/>
    <mergeCell ref="A9:H9"/>
    <mergeCell ref="A10:F10"/>
    <mergeCell ref="A22:B22"/>
    <mergeCell ref="C22:E22"/>
    <mergeCell ref="F22:H22"/>
    <mergeCell ref="A11:D11"/>
    <mergeCell ref="E11:H11"/>
    <mergeCell ref="A12:C14"/>
    <mergeCell ref="D12:H12"/>
    <mergeCell ref="A15:B15"/>
    <mergeCell ref="C15:E15"/>
    <mergeCell ref="F15:H15"/>
    <mergeCell ref="G10:H1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1D1D-A8D7-4B9B-ABF0-0F80DB99E719}">
  <sheetPr codeName="Hoja18">
    <tabColor theme="5" tint="-0.249977111117893"/>
  </sheetPr>
  <dimension ref="A4:H22"/>
  <sheetViews>
    <sheetView workbookViewId="0"/>
  </sheetViews>
  <sheetFormatPr baseColWidth="10" defaultRowHeight="15" x14ac:dyDescent="0.25"/>
  <cols>
    <col min="1" max="1" width="29.7109375" style="46" customWidth="1"/>
    <col min="2" max="2" width="82.28515625" style="48" customWidth="1"/>
    <col min="3" max="3" width="28.140625" style="46" customWidth="1"/>
    <col min="4" max="5" width="17.85546875" style="47" customWidth="1"/>
    <col min="6" max="6" width="17.42578125" style="47" customWidth="1"/>
    <col min="7" max="7" width="18.7109375" style="47" customWidth="1"/>
    <col min="8" max="8" width="21.42578125" style="46" customWidth="1"/>
  </cols>
  <sheetData>
    <row r="4" spans="1:8" x14ac:dyDescent="0.25">
      <c r="A4" s="26" t="s">
        <v>0</v>
      </c>
      <c r="B4" s="670" t="s">
        <v>51</v>
      </c>
      <c r="C4" s="670"/>
      <c r="D4" s="670"/>
      <c r="E4" s="670"/>
      <c r="F4" s="670"/>
      <c r="G4" s="670"/>
      <c r="H4" s="732" t="s">
        <v>2</v>
      </c>
    </row>
    <row r="5" spans="1:8" x14ac:dyDescent="0.25">
      <c r="A5" s="26" t="s">
        <v>3</v>
      </c>
      <c r="B5" s="670"/>
      <c r="C5" s="670"/>
      <c r="D5" s="670"/>
      <c r="E5" s="670"/>
      <c r="F5" s="670"/>
      <c r="G5" s="670"/>
      <c r="H5" s="733"/>
    </row>
    <row r="6" spans="1:8" x14ac:dyDescent="0.25">
      <c r="A6" s="26" t="s">
        <v>4</v>
      </c>
      <c r="B6" s="670" t="s">
        <v>5</v>
      </c>
      <c r="C6" s="670"/>
      <c r="D6" s="670"/>
      <c r="E6" s="670"/>
      <c r="F6" s="670"/>
      <c r="G6" s="670"/>
      <c r="H6" s="733"/>
    </row>
    <row r="7" spans="1:8" x14ac:dyDescent="0.25">
      <c r="A7" s="26" t="s">
        <v>6</v>
      </c>
      <c r="B7" s="670"/>
      <c r="C7" s="670"/>
      <c r="D7" s="670"/>
      <c r="E7" s="670"/>
      <c r="F7" s="670"/>
      <c r="G7" s="670"/>
      <c r="H7" s="734"/>
    </row>
    <row r="8" spans="1:8" x14ac:dyDescent="0.25">
      <c r="A8" s="735" t="s">
        <v>78</v>
      </c>
      <c r="B8" s="735"/>
      <c r="C8" s="735"/>
      <c r="D8" s="735"/>
      <c r="E8" s="735"/>
      <c r="F8" s="735"/>
      <c r="G8" s="735"/>
      <c r="H8" s="735"/>
    </row>
    <row r="9" spans="1:8" x14ac:dyDescent="0.25">
      <c r="A9" s="735" t="s">
        <v>120</v>
      </c>
      <c r="B9" s="735"/>
      <c r="C9" s="735"/>
      <c r="D9" s="735"/>
      <c r="E9" s="735"/>
      <c r="F9" s="735"/>
      <c r="G9" s="735"/>
      <c r="H9" s="735"/>
    </row>
    <row r="10" spans="1:8" ht="31.5" customHeight="1" x14ac:dyDescent="0.25">
      <c r="A10" s="1015" t="s">
        <v>129</v>
      </c>
      <c r="B10" s="730"/>
      <c r="C10" s="730"/>
      <c r="D10" s="730"/>
      <c r="E10" s="730"/>
      <c r="F10" s="730"/>
      <c r="G10" s="698" t="s">
        <v>79</v>
      </c>
      <c r="H10" s="669"/>
    </row>
    <row r="11" spans="1:8" ht="44.25" customHeight="1" x14ac:dyDescent="0.25">
      <c r="A11" s="1016" t="s">
        <v>121</v>
      </c>
      <c r="B11" s="1016"/>
      <c r="C11" s="1016"/>
      <c r="D11" s="1016"/>
      <c r="E11" s="692" t="s">
        <v>81</v>
      </c>
      <c r="F11" s="694"/>
      <c r="G11" s="694"/>
      <c r="H11" s="693"/>
    </row>
    <row r="12" spans="1:8" x14ac:dyDescent="0.25">
      <c r="A12" s="731" t="s">
        <v>82</v>
      </c>
      <c r="B12" s="681"/>
      <c r="C12" s="682"/>
      <c r="D12" s="689" t="s">
        <v>57</v>
      </c>
      <c r="E12" s="690"/>
      <c r="F12" s="690"/>
      <c r="G12" s="690"/>
      <c r="H12" s="691"/>
    </row>
    <row r="13" spans="1:8" x14ac:dyDescent="0.25">
      <c r="A13" s="683"/>
      <c r="B13" s="684"/>
      <c r="C13" s="685"/>
      <c r="D13" s="19" t="s">
        <v>15</v>
      </c>
      <c r="E13" s="19" t="s">
        <v>16</v>
      </c>
      <c r="F13" s="19" t="s">
        <v>17</v>
      </c>
      <c r="G13" s="19" t="s">
        <v>18</v>
      </c>
      <c r="H13" s="19" t="s">
        <v>19</v>
      </c>
    </row>
    <row r="14" spans="1:8" x14ac:dyDescent="0.25">
      <c r="A14" s="686"/>
      <c r="B14" s="687"/>
      <c r="C14" s="688"/>
      <c r="D14" s="21">
        <v>1</v>
      </c>
      <c r="E14" s="21">
        <v>1</v>
      </c>
      <c r="F14" s="21">
        <v>1</v>
      </c>
      <c r="G14" s="21">
        <v>1</v>
      </c>
      <c r="H14" s="21">
        <v>1</v>
      </c>
    </row>
    <row r="15" spans="1:8" x14ac:dyDescent="0.25">
      <c r="A15" s="692" t="s">
        <v>58</v>
      </c>
      <c r="B15" s="693"/>
      <c r="C15" s="692" t="s">
        <v>131</v>
      </c>
      <c r="D15" s="694"/>
      <c r="E15" s="693"/>
      <c r="F15" s="695" t="s">
        <v>130</v>
      </c>
      <c r="G15" s="696"/>
      <c r="H15" s="697"/>
    </row>
    <row r="16" spans="1:8" ht="24" x14ac:dyDescent="0.25">
      <c r="A16" s="19" t="s">
        <v>23</v>
      </c>
      <c r="B16" s="176" t="s">
        <v>24</v>
      </c>
      <c r="C16" s="19" t="s">
        <v>25</v>
      </c>
      <c r="D16" s="19" t="s">
        <v>26</v>
      </c>
      <c r="E16" s="19" t="s">
        <v>27</v>
      </c>
      <c r="F16" s="19" t="s">
        <v>28</v>
      </c>
      <c r="G16" s="19" t="s">
        <v>29</v>
      </c>
      <c r="H16" s="19" t="s">
        <v>30</v>
      </c>
    </row>
    <row r="17" spans="1:8" ht="132.75" customHeight="1" x14ac:dyDescent="0.25">
      <c r="A17" s="28" t="s">
        <v>122</v>
      </c>
      <c r="B17" s="23" t="s">
        <v>771</v>
      </c>
      <c r="C17" s="15" t="s">
        <v>123</v>
      </c>
      <c r="D17" s="24">
        <v>45658</v>
      </c>
      <c r="E17" s="24">
        <v>45838</v>
      </c>
      <c r="F17" s="15">
        <v>1</v>
      </c>
      <c r="G17" s="27">
        <v>80256645.172602728</v>
      </c>
      <c r="H17" s="27"/>
    </row>
    <row r="18" spans="1:8" ht="60" x14ac:dyDescent="0.25">
      <c r="A18" s="22" t="s">
        <v>124</v>
      </c>
      <c r="B18" s="23" t="s">
        <v>772</v>
      </c>
      <c r="C18" s="15" t="s">
        <v>125</v>
      </c>
      <c r="D18" s="24">
        <v>45658</v>
      </c>
      <c r="E18" s="24">
        <v>45777</v>
      </c>
      <c r="F18" s="15">
        <v>1</v>
      </c>
      <c r="G18" s="27">
        <v>11243603.463189039</v>
      </c>
      <c r="H18" s="27"/>
    </row>
    <row r="19" spans="1:8" ht="120" customHeight="1" x14ac:dyDescent="0.25">
      <c r="A19" s="22" t="s">
        <v>126</v>
      </c>
      <c r="B19" s="23" t="s">
        <v>773</v>
      </c>
      <c r="C19" s="15" t="s">
        <v>123</v>
      </c>
      <c r="D19" s="24">
        <v>45658</v>
      </c>
      <c r="E19" s="24">
        <v>45731</v>
      </c>
      <c r="F19" s="15">
        <v>1</v>
      </c>
      <c r="G19" s="27">
        <v>80256645.172602728</v>
      </c>
      <c r="H19" s="27"/>
    </row>
    <row r="20" spans="1:8" ht="96" customHeight="1" x14ac:dyDescent="0.25">
      <c r="A20" s="22" t="s">
        <v>127</v>
      </c>
      <c r="B20" s="28" t="s">
        <v>774</v>
      </c>
      <c r="C20" s="15" t="s">
        <v>125</v>
      </c>
      <c r="D20" s="24">
        <v>45736</v>
      </c>
      <c r="E20" s="24">
        <v>45930</v>
      </c>
      <c r="F20" s="15">
        <v>1</v>
      </c>
      <c r="G20" s="27">
        <v>8918113.6355375331</v>
      </c>
      <c r="H20" s="27"/>
    </row>
    <row r="21" spans="1:8" ht="60" x14ac:dyDescent="0.25">
      <c r="A21" s="45" t="s">
        <v>128</v>
      </c>
      <c r="B21" s="177" t="s">
        <v>44</v>
      </c>
      <c r="C21" s="15" t="s">
        <v>91</v>
      </c>
      <c r="D21" s="24">
        <v>45992</v>
      </c>
      <c r="E21" s="24">
        <v>46006</v>
      </c>
      <c r="F21" s="19">
        <v>1</v>
      </c>
      <c r="G21" s="178">
        <v>1783622.7271075067</v>
      </c>
      <c r="H21" s="146"/>
    </row>
    <row r="22" spans="1:8" ht="109.5" customHeight="1" x14ac:dyDescent="0.25">
      <c r="A22" s="932" t="s">
        <v>775</v>
      </c>
      <c r="B22" s="932"/>
      <c r="C22" s="771" t="s">
        <v>776</v>
      </c>
      <c r="D22" s="771"/>
      <c r="E22" s="771"/>
      <c r="F22" s="932" t="s">
        <v>94</v>
      </c>
      <c r="G22" s="932"/>
      <c r="H22" s="932"/>
    </row>
  </sheetData>
  <mergeCells count="17">
    <mergeCell ref="A22:B22"/>
    <mergeCell ref="C22:E22"/>
    <mergeCell ref="F22:H22"/>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EE333-957D-4B4D-B88C-DD4E447B3E32}">
  <sheetPr codeName="Hoja13"/>
  <dimension ref="A1"/>
  <sheetViews>
    <sheetView zoomScaleNormal="100" workbookViewId="0"/>
  </sheetViews>
  <sheetFormatPr baseColWidth="10" defaultRowHeight="15" x14ac:dyDescent="0.25"/>
  <sheetData/>
  <sheetProtection algorithmName="SHA-512" hashValue="uFufqaGUEseG1+0itLS9jH6MbLH2RQ5S1G9+PUQjLaq1VgevyPsMGBXKJjjiWEEXISXf1kC7llmFT2CN4dI+JA==" saltValue="59uau0+kUXrlyQA3GlLYu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4E7F9-6A05-43BB-B724-FC75BA84CFDD}">
  <sheetPr codeName="Hoja3"/>
  <dimension ref="A4:H45"/>
  <sheetViews>
    <sheetView workbookViewId="0"/>
  </sheetViews>
  <sheetFormatPr baseColWidth="10" defaultRowHeight="15" x14ac:dyDescent="0.25"/>
  <cols>
    <col min="1" max="1" width="31.140625" style="29" customWidth="1"/>
    <col min="2" max="2" width="85.5703125" style="29" customWidth="1"/>
    <col min="3" max="3" width="23.42578125" style="29" bestFit="1" customWidth="1"/>
    <col min="4" max="4" width="14.28515625" style="30" customWidth="1"/>
    <col min="5" max="5" width="15.7109375" style="30" customWidth="1"/>
    <col min="6" max="6" width="17.42578125" style="30" customWidth="1"/>
    <col min="7" max="7" width="17.140625" style="30" customWidth="1"/>
    <col min="8" max="8" width="21.42578125" style="29" customWidth="1"/>
  </cols>
  <sheetData>
    <row r="4" spans="1:8" x14ac:dyDescent="0.25">
      <c r="A4" s="1" t="s">
        <v>0</v>
      </c>
      <c r="B4" s="670" t="s">
        <v>51</v>
      </c>
      <c r="C4" s="670"/>
      <c r="D4" s="670"/>
      <c r="E4" s="670"/>
      <c r="F4" s="670"/>
      <c r="G4" s="670"/>
      <c r="H4" s="671" t="s">
        <v>2</v>
      </c>
    </row>
    <row r="5" spans="1:8" x14ac:dyDescent="0.25">
      <c r="A5" s="3" t="s">
        <v>3</v>
      </c>
      <c r="B5" s="670"/>
      <c r="C5" s="670"/>
      <c r="D5" s="670"/>
      <c r="E5" s="670"/>
      <c r="F5" s="670"/>
      <c r="G5" s="670"/>
      <c r="H5" s="672"/>
    </row>
    <row r="6" spans="1:8" x14ac:dyDescent="0.25">
      <c r="A6" s="3" t="s">
        <v>4</v>
      </c>
      <c r="B6" s="670" t="s">
        <v>5</v>
      </c>
      <c r="C6" s="670"/>
      <c r="D6" s="670"/>
      <c r="E6" s="670"/>
      <c r="F6" s="670"/>
      <c r="G6" s="670"/>
      <c r="H6" s="672"/>
    </row>
    <row r="7" spans="1:8" x14ac:dyDescent="0.25">
      <c r="A7" s="3" t="s">
        <v>6</v>
      </c>
      <c r="B7" s="670"/>
      <c r="C7" s="670"/>
      <c r="D7" s="670"/>
      <c r="E7" s="670"/>
      <c r="F7" s="670"/>
      <c r="G7" s="670"/>
      <c r="H7" s="673"/>
    </row>
    <row r="8" spans="1:8" x14ac:dyDescent="0.25">
      <c r="A8" s="656" t="s">
        <v>52</v>
      </c>
      <c r="B8" s="656"/>
      <c r="C8" s="656"/>
      <c r="D8" s="656"/>
      <c r="E8" s="656"/>
      <c r="F8" s="656"/>
      <c r="G8" s="656"/>
      <c r="H8" s="656"/>
    </row>
    <row r="9" spans="1:8" x14ac:dyDescent="0.25">
      <c r="A9" s="656" t="s">
        <v>53</v>
      </c>
      <c r="B9" s="656"/>
      <c r="C9" s="656"/>
      <c r="D9" s="656"/>
      <c r="E9" s="656"/>
      <c r="F9" s="656"/>
      <c r="G9" s="656"/>
      <c r="H9" s="656"/>
    </row>
    <row r="10" spans="1:8" x14ac:dyDescent="0.25">
      <c r="A10" s="667" t="s">
        <v>54</v>
      </c>
      <c r="B10" s="663"/>
      <c r="C10" s="663"/>
      <c r="D10" s="663"/>
      <c r="E10" s="663"/>
      <c r="F10" s="663"/>
      <c r="G10" s="668" t="s">
        <v>10</v>
      </c>
      <c r="H10" s="669"/>
    </row>
    <row r="11" spans="1:8" ht="28.5" customHeight="1" x14ac:dyDescent="0.25">
      <c r="A11" s="677" t="s">
        <v>55</v>
      </c>
      <c r="B11" s="678"/>
      <c r="C11" s="678"/>
      <c r="D11" s="679"/>
      <c r="E11" s="674" t="s">
        <v>96</v>
      </c>
      <c r="F11" s="675"/>
      <c r="G11" s="675"/>
      <c r="H11" s="676"/>
    </row>
    <row r="12" spans="1:8" x14ac:dyDescent="0.25">
      <c r="A12" s="680" t="s">
        <v>56</v>
      </c>
      <c r="B12" s="681"/>
      <c r="C12" s="682"/>
      <c r="D12" s="689" t="s">
        <v>57</v>
      </c>
      <c r="E12" s="690"/>
      <c r="F12" s="690"/>
      <c r="G12" s="690"/>
      <c r="H12" s="691"/>
    </row>
    <row r="13" spans="1:8" x14ac:dyDescent="0.25">
      <c r="A13" s="683"/>
      <c r="B13" s="684"/>
      <c r="C13" s="685"/>
      <c r="D13" s="19" t="s">
        <v>15</v>
      </c>
      <c r="E13" s="19" t="s">
        <v>16</v>
      </c>
      <c r="F13" s="19" t="s">
        <v>17</v>
      </c>
      <c r="G13" s="19" t="s">
        <v>18</v>
      </c>
      <c r="H13" s="19" t="s">
        <v>19</v>
      </c>
    </row>
    <row r="14" spans="1:8" x14ac:dyDescent="0.25">
      <c r="A14" s="686"/>
      <c r="B14" s="687"/>
      <c r="C14" s="688"/>
      <c r="D14" s="21">
        <v>1</v>
      </c>
      <c r="E14" s="21">
        <v>1</v>
      </c>
      <c r="F14" s="21">
        <v>1</v>
      </c>
      <c r="G14" s="21">
        <v>1</v>
      </c>
      <c r="H14" s="21">
        <v>1</v>
      </c>
    </row>
    <row r="15" spans="1:8" x14ac:dyDescent="0.25">
      <c r="A15" s="692" t="s">
        <v>58</v>
      </c>
      <c r="B15" s="693"/>
      <c r="C15" s="692" t="s">
        <v>59</v>
      </c>
      <c r="D15" s="694"/>
      <c r="E15" s="693"/>
      <c r="F15" s="695" t="s">
        <v>77</v>
      </c>
      <c r="G15" s="696"/>
      <c r="H15" s="697"/>
    </row>
    <row r="16" spans="1:8" ht="24" x14ac:dyDescent="0.25">
      <c r="A16" s="19" t="s">
        <v>23</v>
      </c>
      <c r="B16" s="20" t="s">
        <v>24</v>
      </c>
      <c r="C16" s="19" t="s">
        <v>25</v>
      </c>
      <c r="D16" s="19" t="s">
        <v>26</v>
      </c>
      <c r="E16" s="19" t="s">
        <v>27</v>
      </c>
      <c r="F16" s="19" t="s">
        <v>28</v>
      </c>
      <c r="G16" s="19" t="s">
        <v>29</v>
      </c>
      <c r="H16" s="19" t="s">
        <v>30</v>
      </c>
    </row>
    <row r="17" spans="1:8" ht="168" x14ac:dyDescent="0.25">
      <c r="A17" s="22" t="s">
        <v>60</v>
      </c>
      <c r="B17" s="23" t="s">
        <v>61</v>
      </c>
      <c r="C17" s="15" t="s">
        <v>62</v>
      </c>
      <c r="D17" s="24">
        <v>45839</v>
      </c>
      <c r="E17" s="24">
        <v>45960</v>
      </c>
      <c r="F17" s="15">
        <v>1</v>
      </c>
      <c r="G17" s="25">
        <v>65505474.478853263</v>
      </c>
      <c r="H17" s="19"/>
    </row>
    <row r="18" spans="1:8" ht="168" x14ac:dyDescent="0.25">
      <c r="A18" s="22" t="s">
        <v>63</v>
      </c>
      <c r="B18" s="23" t="s">
        <v>61</v>
      </c>
      <c r="C18" s="15" t="s">
        <v>64</v>
      </c>
      <c r="D18" s="24">
        <v>45839</v>
      </c>
      <c r="E18" s="24">
        <v>45960</v>
      </c>
      <c r="F18" s="15">
        <v>1</v>
      </c>
      <c r="G18" s="25">
        <v>28508636.39622312</v>
      </c>
      <c r="H18" s="19"/>
    </row>
    <row r="19" spans="1:8" ht="72" x14ac:dyDescent="0.25">
      <c r="A19" s="22" t="s">
        <v>65</v>
      </c>
      <c r="B19" s="23" t="s">
        <v>66</v>
      </c>
      <c r="C19" s="15" t="s">
        <v>67</v>
      </c>
      <c r="D19" s="24">
        <v>45962</v>
      </c>
      <c r="E19" s="24">
        <v>45992</v>
      </c>
      <c r="F19" s="15">
        <v>1</v>
      </c>
      <c r="G19" s="25">
        <v>3829466.6914191782</v>
      </c>
      <c r="H19" s="26"/>
    </row>
    <row r="20" spans="1:8" ht="72" x14ac:dyDescent="0.25">
      <c r="A20" s="22" t="s">
        <v>68</v>
      </c>
      <c r="B20" s="23" t="s">
        <v>69</v>
      </c>
      <c r="C20" s="15" t="s">
        <v>62</v>
      </c>
      <c r="D20" s="24">
        <v>45962</v>
      </c>
      <c r="E20" s="24">
        <v>45992</v>
      </c>
      <c r="F20" s="15">
        <v>1</v>
      </c>
      <c r="G20" s="25">
        <v>206304.14201109039</v>
      </c>
      <c r="H20" s="26"/>
    </row>
    <row r="21" spans="1:8" ht="72" x14ac:dyDescent="0.25">
      <c r="A21" s="22" t="s">
        <v>70</v>
      </c>
      <c r="B21" s="23" t="s">
        <v>69</v>
      </c>
      <c r="C21" s="15" t="s">
        <v>64</v>
      </c>
      <c r="D21" s="24">
        <v>45962</v>
      </c>
      <c r="E21" s="24">
        <v>45992</v>
      </c>
      <c r="F21" s="15">
        <v>1</v>
      </c>
      <c r="G21" s="25">
        <v>206304.14201109039</v>
      </c>
      <c r="H21" s="26"/>
    </row>
    <row r="22" spans="1:8" ht="72" x14ac:dyDescent="0.25">
      <c r="A22" s="22" t="s">
        <v>71</v>
      </c>
      <c r="B22" s="23" t="s">
        <v>69</v>
      </c>
      <c r="C22" s="15" t="s">
        <v>67</v>
      </c>
      <c r="D22" s="24">
        <v>45962</v>
      </c>
      <c r="E22" s="24">
        <v>45992</v>
      </c>
      <c r="F22" s="15">
        <v>1</v>
      </c>
      <c r="G22" s="25">
        <v>160513.29034520546</v>
      </c>
      <c r="H22" s="26"/>
    </row>
    <row r="23" spans="1:8" ht="60" x14ac:dyDescent="0.25">
      <c r="A23" s="23" t="s">
        <v>72</v>
      </c>
      <c r="B23" s="23" t="s">
        <v>44</v>
      </c>
      <c r="C23" s="15" t="s">
        <v>73</v>
      </c>
      <c r="D23" s="24">
        <v>45992</v>
      </c>
      <c r="E23" s="24">
        <v>46006</v>
      </c>
      <c r="F23" s="15">
        <v>1</v>
      </c>
      <c r="G23" s="27">
        <v>917919.83065670135</v>
      </c>
      <c r="H23" s="28"/>
    </row>
    <row r="24" spans="1:8" ht="94.5" customHeight="1" x14ac:dyDescent="0.25">
      <c r="A24" s="699" t="s">
        <v>74</v>
      </c>
      <c r="B24" s="700"/>
      <c r="C24" s="701" t="s">
        <v>75</v>
      </c>
      <c r="D24" s="702"/>
      <c r="E24" s="703"/>
      <c r="F24" s="704" t="s">
        <v>76</v>
      </c>
      <c r="G24" s="705"/>
      <c r="H24" s="706"/>
    </row>
    <row r="26" spans="1:8" s="33" customFormat="1" x14ac:dyDescent="0.25">
      <c r="A26" s="31"/>
      <c r="B26" s="31"/>
      <c r="C26" s="31"/>
      <c r="D26" s="32"/>
      <c r="E26" s="32"/>
      <c r="F26" s="32"/>
      <c r="G26" s="32"/>
      <c r="H26" s="31"/>
    </row>
    <row r="28" spans="1:8" x14ac:dyDescent="0.25">
      <c r="A28" s="1" t="s">
        <v>0</v>
      </c>
      <c r="B28" s="670" t="s">
        <v>51</v>
      </c>
      <c r="C28" s="670"/>
      <c r="D28" s="670"/>
      <c r="E28" s="670"/>
      <c r="F28" s="670"/>
      <c r="G28" s="670"/>
      <c r="H28" s="671" t="s">
        <v>2</v>
      </c>
    </row>
    <row r="29" spans="1:8" x14ac:dyDescent="0.25">
      <c r="A29" s="3" t="s">
        <v>3</v>
      </c>
      <c r="B29" s="670"/>
      <c r="C29" s="670"/>
      <c r="D29" s="670"/>
      <c r="E29" s="670"/>
      <c r="F29" s="670"/>
      <c r="G29" s="670"/>
      <c r="H29" s="672"/>
    </row>
    <row r="30" spans="1:8" x14ac:dyDescent="0.25">
      <c r="A30" s="3" t="s">
        <v>4</v>
      </c>
      <c r="B30" s="670" t="s">
        <v>5</v>
      </c>
      <c r="C30" s="670"/>
      <c r="D30" s="670"/>
      <c r="E30" s="670"/>
      <c r="F30" s="670"/>
      <c r="G30" s="670"/>
      <c r="H30" s="672"/>
    </row>
    <row r="31" spans="1:8" x14ac:dyDescent="0.25">
      <c r="A31" s="3" t="s">
        <v>6</v>
      </c>
      <c r="B31" s="670"/>
      <c r="C31" s="670"/>
      <c r="D31" s="670"/>
      <c r="E31" s="670"/>
      <c r="F31" s="670"/>
      <c r="G31" s="670"/>
      <c r="H31" s="673"/>
    </row>
    <row r="32" spans="1:8" x14ac:dyDescent="0.25">
      <c r="A32" s="656" t="s">
        <v>78</v>
      </c>
      <c r="B32" s="656"/>
      <c r="C32" s="656"/>
      <c r="D32" s="656"/>
      <c r="E32" s="656"/>
      <c r="F32" s="656"/>
      <c r="G32" s="656"/>
      <c r="H32" s="656"/>
    </row>
    <row r="33" spans="1:8" x14ac:dyDescent="0.25">
      <c r="A33" s="656" t="s">
        <v>53</v>
      </c>
      <c r="B33" s="656"/>
      <c r="C33" s="656"/>
      <c r="D33" s="656"/>
      <c r="E33" s="656"/>
      <c r="F33" s="656"/>
      <c r="G33" s="656"/>
      <c r="H33" s="656"/>
    </row>
    <row r="34" spans="1:8" x14ac:dyDescent="0.25">
      <c r="A34" s="667" t="s">
        <v>245</v>
      </c>
      <c r="B34" s="663"/>
      <c r="C34" s="663"/>
      <c r="D34" s="663"/>
      <c r="E34" s="663"/>
      <c r="F34" s="663"/>
      <c r="G34" s="698" t="s">
        <v>79</v>
      </c>
      <c r="H34" s="669"/>
    </row>
    <row r="35" spans="1:8" x14ac:dyDescent="0.25">
      <c r="A35" s="708" t="s">
        <v>80</v>
      </c>
      <c r="B35" s="708"/>
      <c r="C35" s="708"/>
      <c r="D35" s="708"/>
      <c r="E35" s="709" t="s">
        <v>81</v>
      </c>
      <c r="F35" s="710"/>
      <c r="G35" s="710"/>
      <c r="H35" s="711"/>
    </row>
    <row r="36" spans="1:8" x14ac:dyDescent="0.25">
      <c r="A36" s="712" t="s">
        <v>82</v>
      </c>
      <c r="B36" s="713"/>
      <c r="C36" s="714"/>
      <c r="D36" s="721" t="s">
        <v>57</v>
      </c>
      <c r="E36" s="722"/>
      <c r="F36" s="722"/>
      <c r="G36" s="722"/>
      <c r="H36" s="723"/>
    </row>
    <row r="37" spans="1:8" x14ac:dyDescent="0.25">
      <c r="A37" s="715"/>
      <c r="B37" s="716"/>
      <c r="C37" s="717"/>
      <c r="D37" s="34" t="s">
        <v>15</v>
      </c>
      <c r="E37" s="34" t="s">
        <v>16</v>
      </c>
      <c r="F37" s="34" t="s">
        <v>17</v>
      </c>
      <c r="G37" s="34" t="s">
        <v>18</v>
      </c>
      <c r="H37" s="34" t="s">
        <v>19</v>
      </c>
    </row>
    <row r="38" spans="1:8" x14ac:dyDescent="0.25">
      <c r="A38" s="718"/>
      <c r="B38" s="719"/>
      <c r="C38" s="720"/>
      <c r="D38" s="35">
        <v>1</v>
      </c>
      <c r="E38" s="35">
        <v>1</v>
      </c>
      <c r="F38" s="35">
        <v>1</v>
      </c>
      <c r="G38" s="35">
        <v>1</v>
      </c>
      <c r="H38" s="35">
        <v>1</v>
      </c>
    </row>
    <row r="39" spans="1:8" x14ac:dyDescent="0.25">
      <c r="A39" s="724" t="s">
        <v>58</v>
      </c>
      <c r="B39" s="725"/>
      <c r="C39" s="724" t="s">
        <v>83</v>
      </c>
      <c r="D39" s="726"/>
      <c r="E39" s="725"/>
      <c r="F39" s="727" t="s">
        <v>95</v>
      </c>
      <c r="G39" s="728"/>
      <c r="H39" s="729"/>
    </row>
    <row r="40" spans="1:8" ht="24" x14ac:dyDescent="0.25">
      <c r="A40" s="2" t="s">
        <v>23</v>
      </c>
      <c r="B40" s="36" t="s">
        <v>24</v>
      </c>
      <c r="C40" s="2" t="s">
        <v>25</v>
      </c>
      <c r="D40" s="2" t="s">
        <v>26</v>
      </c>
      <c r="E40" s="2" t="s">
        <v>27</v>
      </c>
      <c r="F40" s="2" t="s">
        <v>28</v>
      </c>
      <c r="G40" s="34" t="s">
        <v>29</v>
      </c>
      <c r="H40" s="2" t="s">
        <v>30</v>
      </c>
    </row>
    <row r="41" spans="1:8" ht="100.5" customHeight="1" x14ac:dyDescent="0.25">
      <c r="A41" s="37" t="s">
        <v>84</v>
      </c>
      <c r="B41" s="38" t="s">
        <v>85</v>
      </c>
      <c r="C41" s="39" t="s">
        <v>86</v>
      </c>
      <c r="D41" s="40">
        <v>45658</v>
      </c>
      <c r="E41" s="40">
        <v>45809</v>
      </c>
      <c r="F41" s="39">
        <v>1</v>
      </c>
      <c r="G41" s="8">
        <v>38167568.90669588</v>
      </c>
      <c r="H41" s="41"/>
    </row>
    <row r="42" spans="1:8" ht="100.5" customHeight="1" x14ac:dyDescent="0.25">
      <c r="A42" s="37" t="s">
        <v>87</v>
      </c>
      <c r="B42" s="38" t="s">
        <v>88</v>
      </c>
      <c r="C42" s="39" t="s">
        <v>86</v>
      </c>
      <c r="D42" s="40">
        <v>45748</v>
      </c>
      <c r="E42" s="40">
        <v>45868</v>
      </c>
      <c r="F42" s="39">
        <v>1</v>
      </c>
      <c r="G42" s="8">
        <v>38167568.90669588</v>
      </c>
      <c r="H42" s="41"/>
    </row>
    <row r="43" spans="1:8" ht="100.5" customHeight="1" x14ac:dyDescent="0.25">
      <c r="A43" s="37" t="s">
        <v>89</v>
      </c>
      <c r="B43" s="38" t="s">
        <v>90</v>
      </c>
      <c r="C43" s="39" t="s">
        <v>86</v>
      </c>
      <c r="D43" s="40">
        <v>45870</v>
      </c>
      <c r="E43" s="40">
        <v>45991</v>
      </c>
      <c r="F43" s="39">
        <v>1</v>
      </c>
      <c r="G43" s="8">
        <v>3365495.6804383555</v>
      </c>
      <c r="H43" s="41"/>
    </row>
    <row r="44" spans="1:8" ht="100.5" customHeight="1" x14ac:dyDescent="0.25">
      <c r="A44" s="42" t="s">
        <v>72</v>
      </c>
      <c r="B44" s="43" t="s">
        <v>44</v>
      </c>
      <c r="C44" s="39" t="s">
        <v>91</v>
      </c>
      <c r="D44" s="24">
        <v>45992</v>
      </c>
      <c r="E44" s="24">
        <v>46006</v>
      </c>
      <c r="F44" s="15">
        <v>1</v>
      </c>
      <c r="G44" s="8">
        <v>757967.31995178084</v>
      </c>
      <c r="H44" s="28"/>
    </row>
    <row r="45" spans="1:8" ht="100.5" customHeight="1" x14ac:dyDescent="0.25">
      <c r="A45" s="707" t="s">
        <v>92</v>
      </c>
      <c r="B45" s="707"/>
      <c r="C45" s="657" t="s">
        <v>93</v>
      </c>
      <c r="D45" s="657"/>
      <c r="E45" s="657"/>
      <c r="F45" s="662" t="s">
        <v>94</v>
      </c>
      <c r="G45" s="662"/>
      <c r="H45" s="662"/>
    </row>
  </sheetData>
  <mergeCells count="34">
    <mergeCell ref="A45:B45"/>
    <mergeCell ref="C45:E45"/>
    <mergeCell ref="F45:H45"/>
    <mergeCell ref="A35:D35"/>
    <mergeCell ref="E35:H35"/>
    <mergeCell ref="A36:C38"/>
    <mergeCell ref="D36:H36"/>
    <mergeCell ref="A39:B39"/>
    <mergeCell ref="C39:E39"/>
    <mergeCell ref="F39:H39"/>
    <mergeCell ref="A34:F34"/>
    <mergeCell ref="G34:H34"/>
    <mergeCell ref="A24:B24"/>
    <mergeCell ref="C24:E24"/>
    <mergeCell ref="F24:H24"/>
    <mergeCell ref="B28:G29"/>
    <mergeCell ref="H28:H31"/>
    <mergeCell ref="B30:G31"/>
    <mergeCell ref="A32:H32"/>
    <mergeCell ref="A33:H33"/>
    <mergeCell ref="E11:H11"/>
    <mergeCell ref="A11:D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6F11-91A1-4B01-9EF8-841C6F743370}">
  <sheetPr codeName="Hoja30">
    <tabColor theme="9" tint="-0.249977111117893"/>
  </sheetPr>
  <dimension ref="A4:H86"/>
  <sheetViews>
    <sheetView workbookViewId="0"/>
  </sheetViews>
  <sheetFormatPr baseColWidth="10" defaultRowHeight="15" x14ac:dyDescent="0.25"/>
  <cols>
    <col min="1" max="1" width="32.42578125" style="260" customWidth="1"/>
    <col min="2" max="2" width="79.7109375" style="260" customWidth="1"/>
    <col min="3" max="3" width="25.7109375" style="260" customWidth="1"/>
    <col min="4" max="5" width="14.5703125" style="261" customWidth="1"/>
    <col min="6" max="6" width="13.140625" style="261" customWidth="1"/>
    <col min="7" max="7" width="16.7109375" style="248" customWidth="1"/>
    <col min="8" max="8" width="25.42578125" style="260" customWidth="1"/>
  </cols>
  <sheetData>
    <row r="4" spans="1:8" x14ac:dyDescent="0.25">
      <c r="A4" s="136" t="s">
        <v>0</v>
      </c>
      <c r="B4" s="768" t="s">
        <v>872</v>
      </c>
      <c r="C4" s="768"/>
      <c r="D4" s="768"/>
      <c r="E4" s="768"/>
      <c r="F4" s="768"/>
      <c r="G4" s="768"/>
      <c r="H4" s="769" t="s">
        <v>2</v>
      </c>
    </row>
    <row r="5" spans="1:8" x14ac:dyDescent="0.25">
      <c r="A5" s="136" t="s">
        <v>3</v>
      </c>
      <c r="B5" s="768"/>
      <c r="C5" s="768"/>
      <c r="D5" s="768"/>
      <c r="E5" s="768"/>
      <c r="F5" s="768"/>
      <c r="G5" s="768"/>
      <c r="H5" s="769"/>
    </row>
    <row r="6" spans="1:8" x14ac:dyDescent="0.25">
      <c r="A6" s="136" t="s">
        <v>4</v>
      </c>
      <c r="B6" s="768" t="s">
        <v>5</v>
      </c>
      <c r="C6" s="768"/>
      <c r="D6" s="768"/>
      <c r="E6" s="768"/>
      <c r="F6" s="768"/>
      <c r="G6" s="768"/>
      <c r="H6" s="769"/>
    </row>
    <row r="7" spans="1:8" x14ac:dyDescent="0.25">
      <c r="A7" s="136" t="s">
        <v>6</v>
      </c>
      <c r="B7" s="768"/>
      <c r="C7" s="768"/>
      <c r="D7" s="768"/>
      <c r="E7" s="768"/>
      <c r="F7" s="768"/>
      <c r="G7" s="768"/>
      <c r="H7" s="769"/>
    </row>
    <row r="8" spans="1:8" x14ac:dyDescent="0.25">
      <c r="A8" s="649" t="s">
        <v>905</v>
      </c>
      <c r="B8" s="649"/>
      <c r="C8" s="649"/>
      <c r="D8" s="649"/>
      <c r="E8" s="649"/>
      <c r="F8" s="649"/>
      <c r="G8" s="649"/>
      <c r="H8" s="649"/>
    </row>
    <row r="9" spans="1:8" x14ac:dyDescent="0.25">
      <c r="A9" s="649" t="s">
        <v>906</v>
      </c>
      <c r="B9" s="649"/>
      <c r="C9" s="649"/>
      <c r="D9" s="649"/>
      <c r="E9" s="649"/>
      <c r="F9" s="649"/>
      <c r="G9" s="649"/>
      <c r="H9" s="649"/>
    </row>
    <row r="10" spans="1:8" x14ac:dyDescent="0.25">
      <c r="A10" s="664" t="s">
        <v>907</v>
      </c>
      <c r="B10" s="664"/>
      <c r="C10" s="664"/>
      <c r="D10" s="664"/>
      <c r="E10" s="664"/>
      <c r="F10" s="664"/>
      <c r="G10" s="664"/>
      <c r="H10" s="255" t="s">
        <v>908</v>
      </c>
    </row>
    <row r="11" spans="1:8" ht="36" customHeight="1" x14ac:dyDescent="0.25">
      <c r="A11" s="649" t="s">
        <v>909</v>
      </c>
      <c r="B11" s="649"/>
      <c r="C11" s="649"/>
      <c r="D11" s="649"/>
      <c r="E11" s="1017" t="s">
        <v>930</v>
      </c>
      <c r="F11" s="1017"/>
      <c r="G11" s="1017"/>
      <c r="H11" s="1017"/>
    </row>
    <row r="12" spans="1:8" x14ac:dyDescent="0.25">
      <c r="A12" s="649" t="s">
        <v>910</v>
      </c>
      <c r="B12" s="649"/>
      <c r="C12" s="649"/>
      <c r="D12" s="768" t="s">
        <v>200</v>
      </c>
      <c r="E12" s="768"/>
      <c r="F12" s="768"/>
      <c r="G12" s="768"/>
      <c r="H12" s="768"/>
    </row>
    <row r="13" spans="1:8" x14ac:dyDescent="0.25">
      <c r="A13" s="649"/>
      <c r="B13" s="649"/>
      <c r="C13" s="649"/>
      <c r="D13" s="34" t="s">
        <v>15</v>
      </c>
      <c r="E13" s="34" t="s">
        <v>16</v>
      </c>
      <c r="F13" s="34" t="s">
        <v>17</v>
      </c>
      <c r="G13" s="34" t="s">
        <v>18</v>
      </c>
      <c r="H13" s="34" t="s">
        <v>19</v>
      </c>
    </row>
    <row r="14" spans="1:8" x14ac:dyDescent="0.25">
      <c r="A14" s="649"/>
      <c r="B14" s="649"/>
      <c r="C14" s="649"/>
      <c r="D14" s="256"/>
      <c r="E14" s="256"/>
      <c r="F14" s="256"/>
      <c r="G14" s="256">
        <v>0.74</v>
      </c>
      <c r="H14" s="247">
        <v>0.74</v>
      </c>
    </row>
    <row r="15" spans="1:8" x14ac:dyDescent="0.25">
      <c r="A15" s="664" t="s">
        <v>911</v>
      </c>
      <c r="B15" s="664"/>
      <c r="C15" s="664" t="s">
        <v>912</v>
      </c>
      <c r="D15" s="664"/>
      <c r="E15" s="664"/>
      <c r="F15" s="1018" t="s">
        <v>913</v>
      </c>
      <c r="G15" s="1018"/>
      <c r="H15" s="1018"/>
    </row>
    <row r="16" spans="1:8" ht="24" x14ac:dyDescent="0.25">
      <c r="A16" s="34" t="s">
        <v>23</v>
      </c>
      <c r="B16" s="34" t="s">
        <v>873</v>
      </c>
      <c r="C16" s="34" t="s">
        <v>25</v>
      </c>
      <c r="D16" s="34" t="s">
        <v>26</v>
      </c>
      <c r="E16" s="34" t="s">
        <v>27</v>
      </c>
      <c r="F16" s="34" t="s">
        <v>28</v>
      </c>
      <c r="G16" s="246" t="s">
        <v>29</v>
      </c>
      <c r="H16" s="34" t="s">
        <v>30</v>
      </c>
    </row>
    <row r="17" spans="1:8" x14ac:dyDescent="0.25">
      <c r="A17" s="768" t="s">
        <v>874</v>
      </c>
      <c r="B17" s="768"/>
      <c r="C17" s="768"/>
      <c r="D17" s="768"/>
      <c r="E17" s="768"/>
      <c r="F17" s="768"/>
      <c r="G17" s="768"/>
      <c r="H17" s="768"/>
    </row>
    <row r="18" spans="1:8" ht="72" x14ac:dyDescent="0.25">
      <c r="A18" s="257" t="s">
        <v>875</v>
      </c>
      <c r="B18" s="257" t="s">
        <v>914</v>
      </c>
      <c r="C18" s="258" t="s">
        <v>876</v>
      </c>
      <c r="D18" s="205" t="s">
        <v>206</v>
      </c>
      <c r="E18" s="205" t="s">
        <v>877</v>
      </c>
      <c r="F18" s="258">
        <v>1</v>
      </c>
      <c r="G18" s="102">
        <v>61600142.499884188</v>
      </c>
      <c r="H18" s="259"/>
    </row>
    <row r="19" spans="1:8" ht="48" x14ac:dyDescent="0.25">
      <c r="A19" s="257" t="s">
        <v>878</v>
      </c>
      <c r="B19" s="257" t="s">
        <v>915</v>
      </c>
      <c r="C19" s="258" t="s">
        <v>876</v>
      </c>
      <c r="D19" s="205">
        <v>45823</v>
      </c>
      <c r="E19" s="205">
        <v>45992</v>
      </c>
      <c r="F19" s="258">
        <v>1</v>
      </c>
      <c r="G19" s="102">
        <v>58606665.672944218</v>
      </c>
      <c r="H19" s="259"/>
    </row>
    <row r="20" spans="1:8" x14ac:dyDescent="0.25">
      <c r="A20" s="1019" t="s">
        <v>879</v>
      </c>
      <c r="B20" s="1019"/>
      <c r="C20" s="1019"/>
      <c r="D20" s="1019"/>
      <c r="E20" s="1019"/>
      <c r="F20" s="1019"/>
      <c r="G20" s="1019"/>
      <c r="H20" s="1019"/>
    </row>
    <row r="21" spans="1:8" ht="72" x14ac:dyDescent="0.25">
      <c r="A21" s="257" t="s">
        <v>880</v>
      </c>
      <c r="B21" s="257" t="s">
        <v>916</v>
      </c>
      <c r="C21" s="258" t="s">
        <v>876</v>
      </c>
      <c r="D21" s="205" t="s">
        <v>881</v>
      </c>
      <c r="E21" s="205" t="s">
        <v>882</v>
      </c>
      <c r="F21" s="258">
        <v>1</v>
      </c>
      <c r="G21" s="102">
        <v>5144001.4913022239</v>
      </c>
      <c r="H21" s="259" t="s">
        <v>883</v>
      </c>
    </row>
    <row r="22" spans="1:8" ht="48" x14ac:dyDescent="0.25">
      <c r="A22" s="257" t="s">
        <v>884</v>
      </c>
      <c r="B22" s="257" t="s">
        <v>917</v>
      </c>
      <c r="C22" s="258" t="s">
        <v>876</v>
      </c>
      <c r="D22" s="205" t="s">
        <v>881</v>
      </c>
      <c r="E22" s="205" t="s">
        <v>137</v>
      </c>
      <c r="F22" s="258">
        <v>1</v>
      </c>
      <c r="G22" s="102">
        <v>4741556.5916580819</v>
      </c>
      <c r="H22" s="136"/>
    </row>
    <row r="23" spans="1:8" ht="48" x14ac:dyDescent="0.25">
      <c r="A23" s="257" t="s">
        <v>885</v>
      </c>
      <c r="B23" s="257" t="s">
        <v>918</v>
      </c>
      <c r="C23" s="258" t="s">
        <v>876</v>
      </c>
      <c r="D23" s="205" t="s">
        <v>881</v>
      </c>
      <c r="E23" s="205" t="s">
        <v>882</v>
      </c>
      <c r="F23" s="258">
        <v>1</v>
      </c>
      <c r="G23" s="102">
        <v>12928477.348972011</v>
      </c>
      <c r="H23" s="136"/>
    </row>
    <row r="24" spans="1:8" x14ac:dyDescent="0.25">
      <c r="A24" s="1019" t="s">
        <v>886</v>
      </c>
      <c r="B24" s="1019"/>
      <c r="C24" s="1019"/>
      <c r="D24" s="1019"/>
      <c r="E24" s="1019"/>
      <c r="F24" s="1019"/>
      <c r="G24" s="1019"/>
      <c r="H24" s="1019"/>
    </row>
    <row r="25" spans="1:8" ht="72" x14ac:dyDescent="0.25">
      <c r="A25" s="257" t="s">
        <v>887</v>
      </c>
      <c r="B25" s="257" t="s">
        <v>919</v>
      </c>
      <c r="C25" s="258" t="s">
        <v>876</v>
      </c>
      <c r="D25" s="205" t="s">
        <v>888</v>
      </c>
      <c r="E25" s="205" t="s">
        <v>889</v>
      </c>
      <c r="F25" s="258">
        <v>1</v>
      </c>
      <c r="G25" s="102">
        <v>16160596.686215011</v>
      </c>
      <c r="H25" s="136"/>
    </row>
    <row r="26" spans="1:8" ht="72" x14ac:dyDescent="0.25">
      <c r="A26" s="257" t="s">
        <v>890</v>
      </c>
      <c r="B26" s="257" t="s">
        <v>920</v>
      </c>
      <c r="C26" s="258" t="s">
        <v>876</v>
      </c>
      <c r="D26" s="205" t="s">
        <v>891</v>
      </c>
      <c r="E26" s="205" t="s">
        <v>892</v>
      </c>
      <c r="F26" s="258">
        <v>1</v>
      </c>
      <c r="G26" s="102">
        <v>13482693.232519364</v>
      </c>
      <c r="H26" s="136"/>
    </row>
    <row r="27" spans="1:8" ht="72" x14ac:dyDescent="0.25">
      <c r="A27" s="257" t="s">
        <v>893</v>
      </c>
      <c r="B27" s="257" t="s">
        <v>921</v>
      </c>
      <c r="C27" s="258" t="s">
        <v>876</v>
      </c>
      <c r="D27" s="205">
        <v>45962</v>
      </c>
      <c r="E27" s="205">
        <v>45991</v>
      </c>
      <c r="F27" s="258">
        <v>1</v>
      </c>
      <c r="G27" s="102">
        <v>1534833.6468164383</v>
      </c>
      <c r="H27" s="136"/>
    </row>
    <row r="28" spans="1:8" x14ac:dyDescent="0.25">
      <c r="A28" s="768" t="s">
        <v>894</v>
      </c>
      <c r="B28" s="768"/>
      <c r="C28" s="768"/>
      <c r="D28" s="768"/>
      <c r="E28" s="768"/>
      <c r="F28" s="768"/>
      <c r="G28" s="768"/>
      <c r="H28" s="768"/>
    </row>
    <row r="29" spans="1:8" ht="72" x14ac:dyDescent="0.25">
      <c r="A29" s="257" t="s">
        <v>895</v>
      </c>
      <c r="B29" s="257" t="s">
        <v>922</v>
      </c>
      <c r="C29" s="258" t="s">
        <v>876</v>
      </c>
      <c r="D29" s="205">
        <v>45870</v>
      </c>
      <c r="E29" s="205">
        <v>45900</v>
      </c>
      <c r="F29" s="258">
        <v>1</v>
      </c>
      <c r="G29" s="102">
        <v>767416.82340821915</v>
      </c>
      <c r="H29" s="136"/>
    </row>
    <row r="30" spans="1:8" ht="48" x14ac:dyDescent="0.25">
      <c r="A30" s="257" t="s">
        <v>896</v>
      </c>
      <c r="B30" s="257" t="s">
        <v>923</v>
      </c>
      <c r="C30" s="258" t="s">
        <v>876</v>
      </c>
      <c r="D30" s="205" t="s">
        <v>881</v>
      </c>
      <c r="E30" s="205" t="s">
        <v>897</v>
      </c>
      <c r="F30" s="258">
        <v>1</v>
      </c>
      <c r="G30" s="102">
        <v>13688920.55552982</v>
      </c>
      <c r="H30" s="136"/>
    </row>
    <row r="31" spans="1:8" ht="48" x14ac:dyDescent="0.25">
      <c r="A31" s="257" t="s">
        <v>898</v>
      </c>
      <c r="B31" s="257" t="s">
        <v>924</v>
      </c>
      <c r="C31" s="258" t="s">
        <v>876</v>
      </c>
      <c r="D31" s="205" t="s">
        <v>899</v>
      </c>
      <c r="E31" s="205" t="s">
        <v>900</v>
      </c>
      <c r="F31" s="258">
        <v>1</v>
      </c>
      <c r="G31" s="102">
        <v>12639525.309369862</v>
      </c>
      <c r="H31" s="259" t="s">
        <v>883</v>
      </c>
    </row>
    <row r="32" spans="1:8" ht="72" x14ac:dyDescent="0.25">
      <c r="A32" s="257" t="s">
        <v>901</v>
      </c>
      <c r="B32" s="257" t="s">
        <v>925</v>
      </c>
      <c r="C32" s="258" t="s">
        <v>876</v>
      </c>
      <c r="D32" s="205">
        <v>45992</v>
      </c>
      <c r="E32" s="205">
        <v>45992</v>
      </c>
      <c r="F32" s="258">
        <v>1</v>
      </c>
      <c r="G32" s="102">
        <v>61600142.499884188</v>
      </c>
      <c r="H32" s="136"/>
    </row>
    <row r="33" spans="1:8" x14ac:dyDescent="0.25">
      <c r="A33" s="768" t="s">
        <v>902</v>
      </c>
      <c r="B33" s="768"/>
      <c r="C33" s="768"/>
      <c r="D33" s="768"/>
      <c r="E33" s="768"/>
      <c r="F33" s="768"/>
      <c r="G33" s="768"/>
      <c r="H33" s="768"/>
    </row>
    <row r="34" spans="1:8" ht="72" x14ac:dyDescent="0.25">
      <c r="A34" s="5" t="s">
        <v>903</v>
      </c>
      <c r="B34" s="120" t="s">
        <v>926</v>
      </c>
      <c r="C34" s="6" t="s">
        <v>904</v>
      </c>
      <c r="D34" s="7">
        <v>45992</v>
      </c>
      <c r="E34" s="7">
        <v>46006</v>
      </c>
      <c r="F34" s="258">
        <v>1</v>
      </c>
      <c r="G34" s="102">
        <v>767416.82340821915</v>
      </c>
      <c r="H34" s="258"/>
    </row>
    <row r="35" spans="1:8" ht="99.75" customHeight="1" x14ac:dyDescent="0.25">
      <c r="A35" s="1017" t="s">
        <v>927</v>
      </c>
      <c r="B35" s="1017"/>
      <c r="C35" s="1017" t="s">
        <v>928</v>
      </c>
      <c r="D35" s="1017"/>
      <c r="E35" s="1017"/>
      <c r="F35" s="1017" t="s">
        <v>929</v>
      </c>
      <c r="G35" s="1017"/>
      <c r="H35" s="1017"/>
    </row>
    <row r="37" spans="1:8" s="33" customFormat="1" x14ac:dyDescent="0.25">
      <c r="A37" s="249"/>
      <c r="B37" s="249"/>
      <c r="C37" s="249"/>
      <c r="D37" s="250"/>
      <c r="E37" s="250"/>
      <c r="F37" s="250"/>
      <c r="G37" s="251"/>
      <c r="H37" s="249"/>
    </row>
    <row r="39" spans="1:8" x14ac:dyDescent="0.25">
      <c r="A39" s="136" t="s">
        <v>0</v>
      </c>
      <c r="B39" s="768" t="s">
        <v>872</v>
      </c>
      <c r="C39" s="768"/>
      <c r="D39" s="768"/>
      <c r="E39" s="768"/>
      <c r="F39" s="768"/>
      <c r="G39" s="768"/>
      <c r="H39" s="769" t="s">
        <v>2</v>
      </c>
    </row>
    <row r="40" spans="1:8" x14ac:dyDescent="0.25">
      <c r="A40" s="136" t="s">
        <v>3</v>
      </c>
      <c r="B40" s="768"/>
      <c r="C40" s="768"/>
      <c r="D40" s="768"/>
      <c r="E40" s="768"/>
      <c r="F40" s="768"/>
      <c r="G40" s="768"/>
      <c r="H40" s="769"/>
    </row>
    <row r="41" spans="1:8" x14ac:dyDescent="0.25">
      <c r="A41" s="136" t="s">
        <v>4</v>
      </c>
      <c r="B41" s="768" t="s">
        <v>5</v>
      </c>
      <c r="C41" s="768"/>
      <c r="D41" s="768"/>
      <c r="E41" s="768"/>
      <c r="F41" s="768"/>
      <c r="G41" s="768"/>
      <c r="H41" s="769"/>
    </row>
    <row r="42" spans="1:8" x14ac:dyDescent="0.25">
      <c r="A42" s="136" t="s">
        <v>6</v>
      </c>
      <c r="B42" s="768"/>
      <c r="C42" s="768"/>
      <c r="D42" s="768"/>
      <c r="E42" s="768"/>
      <c r="F42" s="768"/>
      <c r="G42" s="768"/>
      <c r="H42" s="769"/>
    </row>
    <row r="43" spans="1:8" x14ac:dyDescent="0.25">
      <c r="A43" s="664" t="s">
        <v>948</v>
      </c>
      <c r="B43" s="664"/>
      <c r="C43" s="664"/>
      <c r="D43" s="664"/>
      <c r="E43" s="664"/>
      <c r="F43" s="664"/>
      <c r="G43" s="664"/>
      <c r="H43" s="664"/>
    </row>
    <row r="44" spans="1:8" x14ac:dyDescent="0.25">
      <c r="A44" s="664" t="s">
        <v>949</v>
      </c>
      <c r="B44" s="664"/>
      <c r="C44" s="664"/>
      <c r="D44" s="664"/>
      <c r="E44" s="664"/>
      <c r="F44" s="664"/>
      <c r="G44" s="664"/>
      <c r="H44" s="664"/>
    </row>
    <row r="45" spans="1:8" x14ac:dyDescent="0.25">
      <c r="A45" s="664" t="s">
        <v>950</v>
      </c>
      <c r="B45" s="664"/>
      <c r="C45" s="664"/>
      <c r="D45" s="664"/>
      <c r="E45" s="664"/>
      <c r="F45" s="664"/>
      <c r="G45" s="664"/>
      <c r="H45" s="262" t="s">
        <v>951</v>
      </c>
    </row>
    <row r="46" spans="1:8" ht="42" customHeight="1" x14ac:dyDescent="0.25">
      <c r="A46" s="1020" t="s">
        <v>952</v>
      </c>
      <c r="B46" s="1021"/>
      <c r="C46" s="1021"/>
      <c r="D46" s="1022"/>
      <c r="E46" s="1023" t="s">
        <v>953</v>
      </c>
      <c r="F46" s="1024"/>
      <c r="G46" s="1024"/>
      <c r="H46" s="1025"/>
    </row>
    <row r="47" spans="1:8" x14ac:dyDescent="0.25">
      <c r="A47" s="664" t="s">
        <v>954</v>
      </c>
      <c r="B47" s="664"/>
      <c r="C47" s="664"/>
      <c r="D47" s="768" t="s">
        <v>931</v>
      </c>
      <c r="E47" s="768"/>
      <c r="F47" s="768"/>
      <c r="G47" s="768"/>
      <c r="H47" s="768"/>
    </row>
    <row r="48" spans="1:8" x14ac:dyDescent="0.25">
      <c r="A48" s="664"/>
      <c r="B48" s="664"/>
      <c r="C48" s="664"/>
      <c r="D48" s="34" t="s">
        <v>15</v>
      </c>
      <c r="E48" s="34" t="s">
        <v>16</v>
      </c>
      <c r="F48" s="34" t="s">
        <v>17</v>
      </c>
      <c r="G48" s="34" t="s">
        <v>18</v>
      </c>
      <c r="H48" s="34" t="s">
        <v>19</v>
      </c>
    </row>
    <row r="49" spans="1:8" x14ac:dyDescent="0.25">
      <c r="A49" s="664"/>
      <c r="B49" s="664"/>
      <c r="C49" s="664"/>
      <c r="D49" s="252"/>
      <c r="E49" s="252"/>
      <c r="F49" s="252"/>
      <c r="G49" s="35">
        <v>1</v>
      </c>
      <c r="H49" s="35">
        <v>1</v>
      </c>
    </row>
    <row r="50" spans="1:8" x14ac:dyDescent="0.25">
      <c r="A50" s="664" t="s">
        <v>955</v>
      </c>
      <c r="B50" s="664"/>
      <c r="C50" s="664" t="s">
        <v>956</v>
      </c>
      <c r="D50" s="664"/>
      <c r="E50" s="664"/>
      <c r="F50" s="1026" t="s">
        <v>957</v>
      </c>
      <c r="G50" s="1026"/>
      <c r="H50" s="61">
        <v>909539312</v>
      </c>
    </row>
    <row r="51" spans="1:8" ht="24" x14ac:dyDescent="0.25">
      <c r="A51" s="34" t="s">
        <v>23</v>
      </c>
      <c r="B51" s="34" t="s">
        <v>873</v>
      </c>
      <c r="C51" s="34" t="s">
        <v>25</v>
      </c>
      <c r="D51" s="34" t="s">
        <v>26</v>
      </c>
      <c r="E51" s="34" t="s">
        <v>27</v>
      </c>
      <c r="F51" s="34" t="s">
        <v>28</v>
      </c>
      <c r="G51" s="246" t="s">
        <v>29</v>
      </c>
      <c r="H51" s="34" t="s">
        <v>30</v>
      </c>
    </row>
    <row r="52" spans="1:8" x14ac:dyDescent="0.25">
      <c r="A52" s="1027" t="s">
        <v>932</v>
      </c>
      <c r="B52" s="1028"/>
      <c r="C52" s="1028"/>
      <c r="D52" s="1028"/>
      <c r="E52" s="1028"/>
      <c r="F52" s="1028"/>
      <c r="G52" s="1028"/>
      <c r="H52" s="1029"/>
    </row>
    <row r="53" spans="1:8" ht="84" x14ac:dyDescent="0.25">
      <c r="A53" s="6" t="s">
        <v>933</v>
      </c>
      <c r="B53" s="5" t="s">
        <v>958</v>
      </c>
      <c r="C53" s="6" t="s">
        <v>934</v>
      </c>
      <c r="D53" s="7" t="s">
        <v>935</v>
      </c>
      <c r="E53" s="7" t="s">
        <v>877</v>
      </c>
      <c r="F53" s="6">
        <v>1</v>
      </c>
      <c r="G53" s="253">
        <v>185081533</v>
      </c>
      <c r="H53" s="6"/>
    </row>
    <row r="54" spans="1:8" ht="72" x14ac:dyDescent="0.25">
      <c r="A54" s="6" t="s">
        <v>936</v>
      </c>
      <c r="B54" s="5" t="s">
        <v>959</v>
      </c>
      <c r="C54" s="6" t="s">
        <v>934</v>
      </c>
      <c r="D54" s="7" t="s">
        <v>937</v>
      </c>
      <c r="E54" s="7" t="s">
        <v>938</v>
      </c>
      <c r="F54" s="6">
        <v>1</v>
      </c>
      <c r="G54" s="253">
        <v>225580160</v>
      </c>
      <c r="H54" s="6"/>
    </row>
    <row r="55" spans="1:8" x14ac:dyDescent="0.25">
      <c r="A55" s="768" t="s">
        <v>939</v>
      </c>
      <c r="B55" s="768"/>
      <c r="C55" s="768"/>
      <c r="D55" s="768"/>
      <c r="E55" s="768"/>
      <c r="F55" s="768"/>
      <c r="G55" s="768"/>
      <c r="H55" s="768"/>
    </row>
    <row r="56" spans="1:8" ht="72" x14ac:dyDescent="0.25">
      <c r="A56" s="6" t="s">
        <v>940</v>
      </c>
      <c r="B56" s="5" t="s">
        <v>960</v>
      </c>
      <c r="C56" s="6" t="s">
        <v>934</v>
      </c>
      <c r="D56" s="7" t="s">
        <v>941</v>
      </c>
      <c r="E56" s="7" t="s">
        <v>942</v>
      </c>
      <c r="F56" s="6">
        <v>1</v>
      </c>
      <c r="G56" s="253">
        <v>268649683</v>
      </c>
      <c r="H56" s="263"/>
    </row>
    <row r="57" spans="1:8" x14ac:dyDescent="0.25">
      <c r="A57" s="768" t="s">
        <v>943</v>
      </c>
      <c r="B57" s="768"/>
      <c r="C57" s="768"/>
      <c r="D57" s="768"/>
      <c r="E57" s="768"/>
      <c r="F57" s="768"/>
      <c r="G57" s="768"/>
      <c r="H57" s="768"/>
    </row>
    <row r="58" spans="1:8" ht="60" x14ac:dyDescent="0.25">
      <c r="A58" s="6" t="s">
        <v>944</v>
      </c>
      <c r="B58" s="5" t="s">
        <v>961</v>
      </c>
      <c r="C58" s="6" t="s">
        <v>934</v>
      </c>
      <c r="D58" s="7" t="s">
        <v>945</v>
      </c>
      <c r="E58" s="7" t="s">
        <v>942</v>
      </c>
      <c r="F58" s="6">
        <v>1</v>
      </c>
      <c r="G58" s="253">
        <v>224134133</v>
      </c>
      <c r="H58" s="263"/>
    </row>
    <row r="59" spans="1:8" x14ac:dyDescent="0.25">
      <c r="A59" s="768" t="s">
        <v>946</v>
      </c>
      <c r="B59" s="768"/>
      <c r="C59" s="768"/>
      <c r="D59" s="768"/>
      <c r="E59" s="768"/>
      <c r="F59" s="768"/>
      <c r="G59" s="768"/>
      <c r="H59" s="768"/>
    </row>
    <row r="60" spans="1:8" ht="72" x14ac:dyDescent="0.25">
      <c r="A60" s="6" t="s">
        <v>947</v>
      </c>
      <c r="B60" s="120" t="s">
        <v>962</v>
      </c>
      <c r="C60" s="6" t="s">
        <v>904</v>
      </c>
      <c r="D60" s="7">
        <v>45992</v>
      </c>
      <c r="E60" s="7">
        <v>46006</v>
      </c>
      <c r="F60" s="51">
        <v>1</v>
      </c>
      <c r="G60" s="253">
        <v>6093803</v>
      </c>
      <c r="H60" s="6"/>
    </row>
    <row r="61" spans="1:8" ht="100.5" customHeight="1" x14ac:dyDescent="0.25">
      <c r="A61" s="707" t="s">
        <v>963</v>
      </c>
      <c r="B61" s="707"/>
      <c r="C61" s="707" t="s">
        <v>964</v>
      </c>
      <c r="D61" s="707"/>
      <c r="E61" s="707"/>
      <c r="F61" s="707" t="s">
        <v>965</v>
      </c>
      <c r="G61" s="707"/>
      <c r="H61" s="707"/>
    </row>
    <row r="63" spans="1:8" s="33" customFormat="1" x14ac:dyDescent="0.25">
      <c r="A63" s="249"/>
      <c r="B63" s="249"/>
      <c r="C63" s="249"/>
      <c r="D63" s="250"/>
      <c r="E63" s="250"/>
      <c r="F63" s="250"/>
      <c r="G63" s="251"/>
      <c r="H63" s="249"/>
    </row>
    <row r="65" spans="1:8" x14ac:dyDescent="0.25">
      <c r="A65" s="136" t="s">
        <v>0</v>
      </c>
      <c r="B65" s="768" t="s">
        <v>872</v>
      </c>
      <c r="C65" s="768"/>
      <c r="D65" s="768"/>
      <c r="E65" s="768"/>
      <c r="F65" s="768"/>
      <c r="G65" s="768"/>
      <c r="H65" s="769" t="s">
        <v>2</v>
      </c>
    </row>
    <row r="66" spans="1:8" x14ac:dyDescent="0.25">
      <c r="A66" s="136" t="s">
        <v>3</v>
      </c>
      <c r="B66" s="768"/>
      <c r="C66" s="768"/>
      <c r="D66" s="768"/>
      <c r="E66" s="768"/>
      <c r="F66" s="768"/>
      <c r="G66" s="768"/>
      <c r="H66" s="769"/>
    </row>
    <row r="67" spans="1:8" x14ac:dyDescent="0.25">
      <c r="A67" s="136" t="s">
        <v>4</v>
      </c>
      <c r="B67" s="768" t="s">
        <v>5</v>
      </c>
      <c r="C67" s="768"/>
      <c r="D67" s="768"/>
      <c r="E67" s="768"/>
      <c r="F67" s="768"/>
      <c r="G67" s="768"/>
      <c r="H67" s="769"/>
    </row>
    <row r="68" spans="1:8" x14ac:dyDescent="0.25">
      <c r="A68" s="136" t="s">
        <v>6</v>
      </c>
      <c r="B68" s="768"/>
      <c r="C68" s="768"/>
      <c r="D68" s="768"/>
      <c r="E68" s="768"/>
      <c r="F68" s="768"/>
      <c r="G68" s="768"/>
      <c r="H68" s="769"/>
    </row>
    <row r="69" spans="1:8" x14ac:dyDescent="0.25">
      <c r="A69" s="648" t="s">
        <v>1008</v>
      </c>
      <c r="B69" s="649"/>
      <c r="C69" s="649"/>
      <c r="D69" s="649"/>
      <c r="E69" s="649"/>
      <c r="F69" s="649"/>
      <c r="G69" s="649"/>
      <c r="H69" s="649"/>
    </row>
    <row r="70" spans="1:8" x14ac:dyDescent="0.25">
      <c r="A70" s="649" t="s">
        <v>949</v>
      </c>
      <c r="B70" s="649"/>
      <c r="C70" s="649"/>
      <c r="D70" s="649"/>
      <c r="E70" s="649"/>
      <c r="F70" s="649"/>
      <c r="G70" s="649"/>
      <c r="H70" s="649"/>
    </row>
    <row r="71" spans="1:8" x14ac:dyDescent="0.25">
      <c r="A71" s="742" t="s">
        <v>1009</v>
      </c>
      <c r="B71" s="664"/>
      <c r="C71" s="664"/>
      <c r="D71" s="664"/>
      <c r="E71" s="664"/>
      <c r="F71" s="664"/>
      <c r="G71" s="665" t="s">
        <v>1010</v>
      </c>
      <c r="H71" s="767"/>
    </row>
    <row r="72" spans="1:8" ht="41.25" customHeight="1" x14ac:dyDescent="0.25">
      <c r="A72" s="664" t="s">
        <v>1011</v>
      </c>
      <c r="B72" s="664"/>
      <c r="C72" s="664"/>
      <c r="D72" s="664"/>
      <c r="E72" s="664" t="s">
        <v>979</v>
      </c>
      <c r="F72" s="664"/>
      <c r="G72" s="664"/>
      <c r="H72" s="664"/>
    </row>
    <row r="73" spans="1:8" x14ac:dyDescent="0.25">
      <c r="A73" s="1030" t="s">
        <v>1012</v>
      </c>
      <c r="B73" s="1031"/>
      <c r="C73" s="1032"/>
      <c r="D73" s="768" t="s">
        <v>990</v>
      </c>
      <c r="E73" s="768"/>
      <c r="F73" s="768"/>
      <c r="G73" s="768"/>
      <c r="H73" s="768"/>
    </row>
    <row r="74" spans="1:8" x14ac:dyDescent="0.25">
      <c r="A74" s="1033"/>
      <c r="B74" s="1034"/>
      <c r="C74" s="1035"/>
      <c r="D74" s="34" t="s">
        <v>15</v>
      </c>
      <c r="E74" s="34" t="s">
        <v>16</v>
      </c>
      <c r="F74" s="34" t="s">
        <v>17</v>
      </c>
      <c r="G74" s="34" t="s">
        <v>18</v>
      </c>
      <c r="H74" s="34" t="s">
        <v>19</v>
      </c>
    </row>
    <row r="75" spans="1:8" x14ac:dyDescent="0.25">
      <c r="A75" s="1036"/>
      <c r="B75" s="1037"/>
      <c r="C75" s="1038"/>
      <c r="D75" s="35" t="s">
        <v>991</v>
      </c>
      <c r="E75" s="35" t="s">
        <v>991</v>
      </c>
      <c r="F75" s="35" t="s">
        <v>991</v>
      </c>
      <c r="G75" s="35" t="s">
        <v>991</v>
      </c>
      <c r="H75" s="35" t="s">
        <v>991</v>
      </c>
    </row>
    <row r="76" spans="1:8" x14ac:dyDescent="0.25">
      <c r="A76" s="664" t="s">
        <v>955</v>
      </c>
      <c r="B76" s="664"/>
      <c r="C76" s="664" t="s">
        <v>1013</v>
      </c>
      <c r="D76" s="664"/>
      <c r="E76" s="664"/>
      <c r="F76" s="918" t="s">
        <v>1014</v>
      </c>
      <c r="G76" s="919"/>
      <c r="H76" s="920"/>
    </row>
    <row r="77" spans="1:8" ht="24" x14ac:dyDescent="0.25">
      <c r="A77" s="34" t="s">
        <v>23</v>
      </c>
      <c r="B77" s="34" t="s">
        <v>873</v>
      </c>
      <c r="C77" s="34" t="s">
        <v>25</v>
      </c>
      <c r="D77" s="34" t="s">
        <v>26</v>
      </c>
      <c r="E77" s="34" t="s">
        <v>27</v>
      </c>
      <c r="F77" s="34" t="s">
        <v>28</v>
      </c>
      <c r="G77" s="246" t="s">
        <v>29</v>
      </c>
      <c r="H77" s="34" t="s">
        <v>30</v>
      </c>
    </row>
    <row r="78" spans="1:8" x14ac:dyDescent="0.25">
      <c r="A78" s="768" t="s">
        <v>992</v>
      </c>
      <c r="B78" s="768"/>
      <c r="C78" s="768"/>
      <c r="D78" s="768"/>
      <c r="E78" s="768"/>
      <c r="F78" s="768"/>
      <c r="G78" s="768"/>
      <c r="H78" s="768"/>
    </row>
    <row r="79" spans="1:8" ht="96" x14ac:dyDescent="0.25">
      <c r="A79" s="157" t="s">
        <v>993</v>
      </c>
      <c r="B79" s="130" t="s">
        <v>1015</v>
      </c>
      <c r="C79" s="70" t="s">
        <v>994</v>
      </c>
      <c r="D79" s="7" t="s">
        <v>891</v>
      </c>
      <c r="E79" s="7" t="s">
        <v>892</v>
      </c>
      <c r="F79" s="6">
        <v>1</v>
      </c>
      <c r="G79" s="102">
        <v>7352703.7894261479</v>
      </c>
      <c r="H79" s="70" t="s">
        <v>995</v>
      </c>
    </row>
    <row r="80" spans="1:8" ht="96" x14ac:dyDescent="0.25">
      <c r="A80" s="157" t="s">
        <v>996</v>
      </c>
      <c r="B80" s="130" t="s">
        <v>1016</v>
      </c>
      <c r="C80" s="70" t="s">
        <v>997</v>
      </c>
      <c r="D80" s="7" t="s">
        <v>891</v>
      </c>
      <c r="E80" s="7" t="s">
        <v>892</v>
      </c>
      <c r="F80" s="6">
        <v>1</v>
      </c>
      <c r="G80" s="102">
        <v>7437957.544060668</v>
      </c>
      <c r="H80" s="70" t="s">
        <v>998</v>
      </c>
    </row>
    <row r="81" spans="1:8" ht="72" x14ac:dyDescent="0.25">
      <c r="A81" s="157" t="s">
        <v>999</v>
      </c>
      <c r="B81" s="130" t="s">
        <v>1017</v>
      </c>
      <c r="C81" s="70" t="s">
        <v>1000</v>
      </c>
      <c r="D81" s="7" t="s">
        <v>891</v>
      </c>
      <c r="E81" s="7" t="s">
        <v>892</v>
      </c>
      <c r="F81" s="6">
        <v>1</v>
      </c>
      <c r="G81" s="102">
        <v>7437957.544060668</v>
      </c>
      <c r="H81" s="70" t="s">
        <v>1001</v>
      </c>
    </row>
    <row r="82" spans="1:8" x14ac:dyDescent="0.25">
      <c r="A82" s="768" t="s">
        <v>1002</v>
      </c>
      <c r="B82" s="768"/>
      <c r="C82" s="768"/>
      <c r="D82" s="768"/>
      <c r="E82" s="768"/>
      <c r="F82" s="768"/>
      <c r="G82" s="768"/>
      <c r="H82" s="768"/>
    </row>
    <row r="83" spans="1:8" ht="96" x14ac:dyDescent="0.25">
      <c r="A83" s="157" t="s">
        <v>1018</v>
      </c>
      <c r="B83" s="130" t="s">
        <v>1019</v>
      </c>
      <c r="C83" s="70" t="s">
        <v>1003</v>
      </c>
      <c r="D83" s="7" t="s">
        <v>891</v>
      </c>
      <c r="E83" s="7" t="s">
        <v>1004</v>
      </c>
      <c r="F83" s="6">
        <v>1</v>
      </c>
      <c r="G83" s="102">
        <v>7437957.544060668</v>
      </c>
      <c r="H83" s="264" t="s">
        <v>1005</v>
      </c>
    </row>
    <row r="84" spans="1:8" x14ac:dyDescent="0.25">
      <c r="A84" s="768" t="s">
        <v>1006</v>
      </c>
      <c r="B84" s="768"/>
      <c r="C84" s="768"/>
      <c r="D84" s="768"/>
      <c r="E84" s="768"/>
      <c r="F84" s="768"/>
      <c r="G84" s="768"/>
      <c r="H84" s="768"/>
    </row>
    <row r="85" spans="1:8" ht="72" x14ac:dyDescent="0.25">
      <c r="A85" s="6" t="s">
        <v>1007</v>
      </c>
      <c r="B85" s="120" t="s">
        <v>962</v>
      </c>
      <c r="C85" s="6" t="s">
        <v>904</v>
      </c>
      <c r="D85" s="7">
        <v>45992</v>
      </c>
      <c r="E85" s="7">
        <v>46006</v>
      </c>
      <c r="F85" s="6">
        <v>1</v>
      </c>
      <c r="G85" s="102">
        <v>2850863.639622312</v>
      </c>
      <c r="H85" s="6"/>
    </row>
    <row r="86" spans="1:8" ht="120.75" customHeight="1" x14ac:dyDescent="0.25">
      <c r="A86" s="1039" t="s">
        <v>1020</v>
      </c>
      <c r="B86" s="1039"/>
      <c r="C86" s="1039" t="s">
        <v>1021</v>
      </c>
      <c r="D86" s="1039"/>
      <c r="E86" s="1039"/>
      <c r="F86" s="649" t="s">
        <v>1022</v>
      </c>
      <c r="G86" s="649"/>
      <c r="H86" s="649"/>
    </row>
  </sheetData>
  <mergeCells count="61">
    <mergeCell ref="A82:H82"/>
    <mergeCell ref="A84:H84"/>
    <mergeCell ref="A86:B86"/>
    <mergeCell ref="C86:E86"/>
    <mergeCell ref="F86:H86"/>
    <mergeCell ref="A78:H78"/>
    <mergeCell ref="A69:H69"/>
    <mergeCell ref="A70:H70"/>
    <mergeCell ref="A71:F71"/>
    <mergeCell ref="G71:H71"/>
    <mergeCell ref="A72:D72"/>
    <mergeCell ref="E72:H72"/>
    <mergeCell ref="A73:C75"/>
    <mergeCell ref="D73:H73"/>
    <mergeCell ref="A76:B76"/>
    <mergeCell ref="C76:E76"/>
    <mergeCell ref="F76:H76"/>
    <mergeCell ref="B65:G66"/>
    <mergeCell ref="H65:H68"/>
    <mergeCell ref="B67:G68"/>
    <mergeCell ref="A52:H52"/>
    <mergeCell ref="A55:H55"/>
    <mergeCell ref="A57:H57"/>
    <mergeCell ref="A59:H59"/>
    <mergeCell ref="A61:B61"/>
    <mergeCell ref="C61:E61"/>
    <mergeCell ref="F61:H61"/>
    <mergeCell ref="A46:D46"/>
    <mergeCell ref="E46:H46"/>
    <mergeCell ref="A47:C49"/>
    <mergeCell ref="D47:H47"/>
    <mergeCell ref="A50:B50"/>
    <mergeCell ref="C50:E50"/>
    <mergeCell ref="F50:G50"/>
    <mergeCell ref="A45:G45"/>
    <mergeCell ref="A17:H17"/>
    <mergeCell ref="A20:H20"/>
    <mergeCell ref="A24:H24"/>
    <mergeCell ref="A28:H28"/>
    <mergeCell ref="A33:H33"/>
    <mergeCell ref="A35:B35"/>
    <mergeCell ref="C35:E35"/>
    <mergeCell ref="F35:H35"/>
    <mergeCell ref="B39:G40"/>
    <mergeCell ref="H39:H42"/>
    <mergeCell ref="B41:G42"/>
    <mergeCell ref="A43:H43"/>
    <mergeCell ref="A44:H44"/>
    <mergeCell ref="A11:D11"/>
    <mergeCell ref="E11:H11"/>
    <mergeCell ref="A12:C14"/>
    <mergeCell ref="D12:H12"/>
    <mergeCell ref="A15:B15"/>
    <mergeCell ref="C15:E15"/>
    <mergeCell ref="F15:H15"/>
    <mergeCell ref="A10:G10"/>
    <mergeCell ref="B4:G5"/>
    <mergeCell ref="H4:H7"/>
    <mergeCell ref="B6:G7"/>
    <mergeCell ref="A8:H8"/>
    <mergeCell ref="A9:H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C0C54-EFE0-4C4D-BA53-86E102A43DD3}">
  <sheetPr>
    <tabColor theme="9" tint="-0.249977111117893"/>
  </sheetPr>
  <dimension ref="A4:H92"/>
  <sheetViews>
    <sheetView workbookViewId="0"/>
  </sheetViews>
  <sheetFormatPr baseColWidth="10" defaultRowHeight="15" x14ac:dyDescent="0.25"/>
  <cols>
    <col min="1" max="1" width="36.5703125" style="50" customWidth="1"/>
    <col min="2" max="2" width="80.28515625" style="50" customWidth="1"/>
    <col min="3" max="3" width="24" style="50" customWidth="1"/>
    <col min="4" max="4" width="15.7109375" style="51" customWidth="1"/>
    <col min="5" max="5" width="19.140625" style="51" customWidth="1"/>
    <col min="6" max="6" width="17.42578125" style="51" customWidth="1"/>
    <col min="7" max="7" width="18.7109375" style="51" customWidth="1"/>
    <col min="8" max="8" width="25.85546875" style="50" customWidth="1"/>
  </cols>
  <sheetData>
    <row r="4" spans="1:8" x14ac:dyDescent="0.25">
      <c r="A4" s="1" t="s">
        <v>0</v>
      </c>
      <c r="B4" s="768" t="s">
        <v>1679</v>
      </c>
      <c r="C4" s="768"/>
      <c r="D4" s="768"/>
      <c r="E4" s="768"/>
      <c r="F4" s="768"/>
      <c r="G4" s="768"/>
      <c r="H4" s="1055" t="s">
        <v>1680</v>
      </c>
    </row>
    <row r="5" spans="1:8" x14ac:dyDescent="0.25">
      <c r="A5" s="1" t="s">
        <v>3</v>
      </c>
      <c r="B5" s="768"/>
      <c r="C5" s="768"/>
      <c r="D5" s="768"/>
      <c r="E5" s="768"/>
      <c r="F5" s="768"/>
      <c r="G5" s="768"/>
      <c r="H5" s="1056"/>
    </row>
    <row r="6" spans="1:8" x14ac:dyDescent="0.25">
      <c r="A6" s="1" t="s">
        <v>1518</v>
      </c>
      <c r="B6" s="768" t="s">
        <v>5</v>
      </c>
      <c r="C6" s="768"/>
      <c r="D6" s="768"/>
      <c r="E6" s="768"/>
      <c r="F6" s="768"/>
      <c r="G6" s="768"/>
      <c r="H6" s="1056"/>
    </row>
    <row r="7" spans="1:8" x14ac:dyDescent="0.25">
      <c r="A7" s="1" t="s">
        <v>6</v>
      </c>
      <c r="B7" s="768"/>
      <c r="C7" s="768"/>
      <c r="D7" s="768"/>
      <c r="E7" s="768"/>
      <c r="F7" s="768"/>
      <c r="G7" s="768"/>
      <c r="H7" s="1057"/>
    </row>
    <row r="8" spans="1:8" x14ac:dyDescent="0.25">
      <c r="A8" s="649" t="s">
        <v>1817</v>
      </c>
      <c r="B8" s="649"/>
      <c r="C8" s="649"/>
      <c r="D8" s="649"/>
      <c r="E8" s="649"/>
      <c r="F8" s="649"/>
      <c r="G8" s="649"/>
      <c r="H8" s="649"/>
    </row>
    <row r="9" spans="1:8" x14ac:dyDescent="0.25">
      <c r="A9" s="649" t="s">
        <v>1818</v>
      </c>
      <c r="B9" s="649"/>
      <c r="C9" s="649"/>
      <c r="D9" s="649"/>
      <c r="E9" s="649"/>
      <c r="F9" s="649"/>
      <c r="G9" s="649"/>
      <c r="H9" s="649"/>
    </row>
    <row r="10" spans="1:8" x14ac:dyDescent="0.25">
      <c r="A10" s="742" t="s">
        <v>1819</v>
      </c>
      <c r="B10" s="664"/>
      <c r="C10" s="664"/>
      <c r="D10" s="664"/>
      <c r="E10" s="664"/>
      <c r="F10" s="664"/>
      <c r="G10" s="1050" t="s">
        <v>1820</v>
      </c>
      <c r="H10" s="1051"/>
    </row>
    <row r="11" spans="1:8" ht="46.5" customHeight="1" x14ac:dyDescent="0.25">
      <c r="A11" s="664" t="s">
        <v>1821</v>
      </c>
      <c r="B11" s="664"/>
      <c r="C11" s="664"/>
      <c r="D11" s="664"/>
      <c r="E11" s="1052" t="s">
        <v>1822</v>
      </c>
      <c r="F11" s="857"/>
      <c r="G11" s="857"/>
      <c r="H11" s="858"/>
    </row>
    <row r="12" spans="1:8" x14ac:dyDescent="0.25">
      <c r="A12" s="1045" t="s">
        <v>1823</v>
      </c>
      <c r="B12" s="1046"/>
      <c r="C12" s="1047"/>
      <c r="D12" s="1027" t="s">
        <v>57</v>
      </c>
      <c r="E12" s="1028"/>
      <c r="F12" s="1028"/>
      <c r="G12" s="1028"/>
      <c r="H12" s="1029"/>
    </row>
    <row r="13" spans="1:8" x14ac:dyDescent="0.25">
      <c r="A13" s="715"/>
      <c r="B13" s="716"/>
      <c r="C13" s="717"/>
      <c r="D13" s="34" t="s">
        <v>15</v>
      </c>
      <c r="E13" s="34" t="s">
        <v>16</v>
      </c>
      <c r="F13" s="34" t="s">
        <v>1525</v>
      </c>
      <c r="G13" s="34" t="s">
        <v>18</v>
      </c>
      <c r="H13" s="34" t="s">
        <v>19</v>
      </c>
    </row>
    <row r="14" spans="1:8" x14ac:dyDescent="0.25">
      <c r="A14" s="718"/>
      <c r="B14" s="719"/>
      <c r="C14" s="720"/>
      <c r="D14" s="131">
        <v>0.25</v>
      </c>
      <c r="E14" s="131">
        <v>0.25</v>
      </c>
      <c r="F14" s="131">
        <v>0.25</v>
      </c>
      <c r="G14" s="131">
        <v>0.25</v>
      </c>
      <c r="H14" s="131">
        <f>SUM(D14:G14)</f>
        <v>1</v>
      </c>
    </row>
    <row r="15" spans="1:8" x14ac:dyDescent="0.25">
      <c r="A15" s="856" t="s">
        <v>1824</v>
      </c>
      <c r="B15" s="858"/>
      <c r="C15" s="856" t="s">
        <v>1825</v>
      </c>
      <c r="D15" s="857"/>
      <c r="E15" s="858"/>
      <c r="F15" s="417" t="s">
        <v>1382</v>
      </c>
      <c r="G15" s="1058">
        <f>SUM(G18:G26,G28:G33,G35:G38,G40:G46,G48:G53,G55:G59,G61:G68)</f>
        <v>1417535941</v>
      </c>
      <c r="H15" s="1025"/>
    </row>
    <row r="16" spans="1:8" ht="24" x14ac:dyDescent="0.25">
      <c r="A16" s="34" t="s">
        <v>23</v>
      </c>
      <c r="B16" s="402" t="s">
        <v>24</v>
      </c>
      <c r="C16" s="34" t="s">
        <v>25</v>
      </c>
      <c r="D16" s="34" t="s">
        <v>26</v>
      </c>
      <c r="E16" s="34" t="s">
        <v>27</v>
      </c>
      <c r="F16" s="34" t="s">
        <v>28</v>
      </c>
      <c r="G16" s="34" t="s">
        <v>29</v>
      </c>
      <c r="H16" s="34" t="s">
        <v>1528</v>
      </c>
    </row>
    <row r="17" spans="1:8" x14ac:dyDescent="0.25">
      <c r="A17" s="1019" t="s">
        <v>1681</v>
      </c>
      <c r="B17" s="1019"/>
      <c r="C17" s="1019"/>
      <c r="D17" s="1019"/>
      <c r="E17" s="1019"/>
      <c r="F17" s="1019"/>
      <c r="G17" s="1019"/>
      <c r="H17" s="1019"/>
    </row>
    <row r="18" spans="1:8" ht="120" x14ac:dyDescent="0.25">
      <c r="A18" s="5" t="s">
        <v>1682</v>
      </c>
      <c r="B18" s="418" t="s">
        <v>1683</v>
      </c>
      <c r="C18" s="6" t="s">
        <v>1684</v>
      </c>
      <c r="D18" s="7">
        <v>45658</v>
      </c>
      <c r="E18" s="7">
        <v>45716</v>
      </c>
      <c r="F18" s="157">
        <v>1</v>
      </c>
      <c r="G18" s="415">
        <v>802566</v>
      </c>
      <c r="H18" s="419"/>
    </row>
    <row r="19" spans="1:8" ht="180" x14ac:dyDescent="0.25">
      <c r="A19" s="5" t="s">
        <v>1685</v>
      </c>
      <c r="B19" s="418" t="s">
        <v>1686</v>
      </c>
      <c r="C19" s="6" t="s">
        <v>1684</v>
      </c>
      <c r="D19" s="7">
        <v>45748</v>
      </c>
      <c r="E19" s="7">
        <v>45838</v>
      </c>
      <c r="F19" s="157">
        <v>1</v>
      </c>
      <c r="G19" s="415">
        <v>7498420</v>
      </c>
      <c r="H19" s="419"/>
    </row>
    <row r="20" spans="1:8" ht="84" x14ac:dyDescent="0.25">
      <c r="A20" s="5" t="s">
        <v>1687</v>
      </c>
      <c r="B20" s="418" t="s">
        <v>1688</v>
      </c>
      <c r="C20" s="6" t="s">
        <v>1684</v>
      </c>
      <c r="D20" s="7">
        <v>45931</v>
      </c>
      <c r="E20" s="7">
        <v>45991</v>
      </c>
      <c r="F20" s="157">
        <v>1</v>
      </c>
      <c r="G20" s="415">
        <v>1660197</v>
      </c>
      <c r="H20" s="406"/>
    </row>
    <row r="21" spans="1:8" ht="96" x14ac:dyDescent="0.25">
      <c r="A21" s="5" t="s">
        <v>1689</v>
      </c>
      <c r="B21" s="418" t="s">
        <v>1690</v>
      </c>
      <c r="C21" s="6" t="s">
        <v>1684</v>
      </c>
      <c r="D21" s="7">
        <v>45677</v>
      </c>
      <c r="E21" s="7">
        <v>45744</v>
      </c>
      <c r="F21" s="157">
        <v>1</v>
      </c>
      <c r="G21" s="415">
        <v>2392465</v>
      </c>
      <c r="H21" s="406"/>
    </row>
    <row r="22" spans="1:8" ht="96" x14ac:dyDescent="0.25">
      <c r="A22" s="5" t="s">
        <v>1691</v>
      </c>
      <c r="B22" s="418" t="s">
        <v>1692</v>
      </c>
      <c r="C22" s="5" t="s">
        <v>1693</v>
      </c>
      <c r="D22" s="7" t="s">
        <v>1694</v>
      </c>
      <c r="E22" s="7" t="s">
        <v>1695</v>
      </c>
      <c r="F22" s="157">
        <v>1</v>
      </c>
      <c r="G22" s="415">
        <v>1499684</v>
      </c>
      <c r="H22" s="406"/>
    </row>
    <row r="23" spans="1:8" ht="120" x14ac:dyDescent="0.25">
      <c r="A23" s="5" t="s">
        <v>1696</v>
      </c>
      <c r="B23" s="5" t="s">
        <v>1697</v>
      </c>
      <c r="C23" s="6" t="s">
        <v>1684</v>
      </c>
      <c r="D23" s="7" t="s">
        <v>1698</v>
      </c>
      <c r="E23" s="7" t="s">
        <v>1699</v>
      </c>
      <c r="F23" s="157">
        <v>1</v>
      </c>
      <c r="G23" s="415">
        <v>1499684</v>
      </c>
      <c r="H23" s="406"/>
    </row>
    <row r="24" spans="1:8" ht="72" x14ac:dyDescent="0.25">
      <c r="A24" s="10" t="s">
        <v>1700</v>
      </c>
      <c r="B24" s="418" t="s">
        <v>1701</v>
      </c>
      <c r="C24" s="6" t="s">
        <v>1702</v>
      </c>
      <c r="D24" s="7">
        <v>45659</v>
      </c>
      <c r="E24" s="7">
        <v>45747</v>
      </c>
      <c r="F24" s="157">
        <v>1</v>
      </c>
      <c r="G24" s="415">
        <v>1324043</v>
      </c>
      <c r="H24" s="406"/>
    </row>
    <row r="25" spans="1:8" ht="72" x14ac:dyDescent="0.25">
      <c r="A25" s="10" t="s">
        <v>1703</v>
      </c>
      <c r="B25" s="418" t="s">
        <v>1704</v>
      </c>
      <c r="C25" s="6" t="s">
        <v>1702</v>
      </c>
      <c r="D25" s="7">
        <v>45718</v>
      </c>
      <c r="E25" s="7">
        <v>45797</v>
      </c>
      <c r="F25" s="157">
        <v>1</v>
      </c>
      <c r="G25" s="415">
        <v>44165907</v>
      </c>
      <c r="H25" s="406"/>
    </row>
    <row r="26" spans="1:8" ht="60" x14ac:dyDescent="0.25">
      <c r="A26" s="10" t="s">
        <v>1705</v>
      </c>
      <c r="B26" s="418" t="s">
        <v>1706</v>
      </c>
      <c r="C26" s="6" t="s">
        <v>1702</v>
      </c>
      <c r="D26" s="7">
        <v>45779</v>
      </c>
      <c r="E26" s="7">
        <v>45838</v>
      </c>
      <c r="F26" s="157">
        <v>1</v>
      </c>
      <c r="G26" s="415">
        <v>14492556</v>
      </c>
      <c r="H26" s="406"/>
    </row>
    <row r="27" spans="1:8" x14ac:dyDescent="0.25">
      <c r="A27" s="1027" t="s">
        <v>1707</v>
      </c>
      <c r="B27" s="1028"/>
      <c r="C27" s="1028"/>
      <c r="D27" s="1028"/>
      <c r="E27" s="1028"/>
      <c r="F27" s="1028"/>
      <c r="G27" s="1028"/>
      <c r="H27" s="1029"/>
    </row>
    <row r="28" spans="1:8" ht="84" x14ac:dyDescent="0.25">
      <c r="A28" s="420" t="s">
        <v>1708</v>
      </c>
      <c r="B28" s="420" t="s">
        <v>1709</v>
      </c>
      <c r="C28" s="6" t="s">
        <v>1710</v>
      </c>
      <c r="D28" s="7">
        <v>45658</v>
      </c>
      <c r="E28" s="7">
        <v>45708</v>
      </c>
      <c r="F28" s="6">
        <v>1</v>
      </c>
      <c r="G28" s="415">
        <v>6988462</v>
      </c>
      <c r="H28" s="421"/>
    </row>
    <row r="29" spans="1:8" ht="72" x14ac:dyDescent="0.25">
      <c r="A29" s="420" t="s">
        <v>1711</v>
      </c>
      <c r="B29" s="420" t="s">
        <v>1826</v>
      </c>
      <c r="C29" s="6" t="s">
        <v>1710</v>
      </c>
      <c r="D29" s="6" t="s">
        <v>1712</v>
      </c>
      <c r="E29" s="6" t="s">
        <v>1713</v>
      </c>
      <c r="F29" s="6">
        <v>1</v>
      </c>
      <c r="G29" s="415">
        <v>129588008</v>
      </c>
      <c r="H29" s="34"/>
    </row>
    <row r="30" spans="1:8" ht="60" x14ac:dyDescent="0.25">
      <c r="A30" s="420" t="s">
        <v>1714</v>
      </c>
      <c r="B30" s="420" t="s">
        <v>1827</v>
      </c>
      <c r="C30" s="6" t="s">
        <v>1710</v>
      </c>
      <c r="D30" s="6" t="s">
        <v>1712</v>
      </c>
      <c r="E30" s="6" t="s">
        <v>1713</v>
      </c>
      <c r="F30" s="6">
        <v>1</v>
      </c>
      <c r="G30" s="415">
        <v>128417574</v>
      </c>
      <c r="H30" s="34"/>
    </row>
    <row r="31" spans="1:8" ht="72" x14ac:dyDescent="0.25">
      <c r="A31" s="420" t="s">
        <v>1715</v>
      </c>
      <c r="B31" s="420" t="s">
        <v>1716</v>
      </c>
      <c r="C31" s="6" t="s">
        <v>1710</v>
      </c>
      <c r="D31" s="422">
        <v>45658</v>
      </c>
      <c r="E31" s="7">
        <v>45708</v>
      </c>
      <c r="F31" s="6">
        <v>1</v>
      </c>
      <c r="G31" s="415">
        <v>6988462</v>
      </c>
      <c r="H31" s="34"/>
    </row>
    <row r="32" spans="1:8" ht="60" x14ac:dyDescent="0.25">
      <c r="A32" s="420" t="s">
        <v>1717</v>
      </c>
      <c r="B32" s="420" t="s">
        <v>1828</v>
      </c>
      <c r="C32" s="6" t="s">
        <v>1710</v>
      </c>
      <c r="D32" s="6" t="s">
        <v>1712</v>
      </c>
      <c r="E32" s="6" t="s">
        <v>1713</v>
      </c>
      <c r="F32" s="6">
        <v>1</v>
      </c>
      <c r="G32" s="415">
        <v>67251145</v>
      </c>
      <c r="H32" s="34"/>
    </row>
    <row r="33" spans="1:8" ht="84" x14ac:dyDescent="0.25">
      <c r="A33" s="420" t="s">
        <v>1718</v>
      </c>
      <c r="B33" s="418" t="s">
        <v>1719</v>
      </c>
      <c r="C33" s="6" t="s">
        <v>1710</v>
      </c>
      <c r="D33" s="6" t="s">
        <v>1712</v>
      </c>
      <c r="E33" s="6" t="s">
        <v>1713</v>
      </c>
      <c r="F33" s="6">
        <v>1</v>
      </c>
      <c r="G33" s="415">
        <v>67251145</v>
      </c>
      <c r="H33" s="34"/>
    </row>
    <row r="34" spans="1:8" x14ac:dyDescent="0.25">
      <c r="A34" s="768" t="s">
        <v>1720</v>
      </c>
      <c r="B34" s="768"/>
      <c r="C34" s="768"/>
      <c r="D34" s="768"/>
      <c r="E34" s="768"/>
      <c r="F34" s="768"/>
      <c r="G34" s="768"/>
      <c r="H34" s="768"/>
    </row>
    <row r="35" spans="1:8" ht="72" x14ac:dyDescent="0.25">
      <c r="A35" s="423" t="s">
        <v>1721</v>
      </c>
      <c r="B35" s="5" t="s">
        <v>1722</v>
      </c>
      <c r="C35" s="6" t="s">
        <v>1723</v>
      </c>
      <c r="D35" s="7">
        <v>45677</v>
      </c>
      <c r="E35" s="7">
        <v>45730</v>
      </c>
      <c r="F35" s="6">
        <v>1</v>
      </c>
      <c r="G35" s="415">
        <v>824646</v>
      </c>
      <c r="H35" s="421"/>
    </row>
    <row r="36" spans="1:8" ht="84" x14ac:dyDescent="0.25">
      <c r="A36" s="423" t="s">
        <v>1724</v>
      </c>
      <c r="B36" s="5" t="s">
        <v>1725</v>
      </c>
      <c r="C36" s="6" t="s">
        <v>1723</v>
      </c>
      <c r="D36" s="7">
        <v>45708</v>
      </c>
      <c r="E36" s="7">
        <v>45747</v>
      </c>
      <c r="F36" s="6">
        <v>1</v>
      </c>
      <c r="G36" s="415">
        <v>2199055</v>
      </c>
      <c r="H36" s="34"/>
    </row>
    <row r="37" spans="1:8" ht="72" x14ac:dyDescent="0.25">
      <c r="A37" s="5" t="s">
        <v>1726</v>
      </c>
      <c r="B37" s="5" t="s">
        <v>1727</v>
      </c>
      <c r="C37" s="6" t="s">
        <v>1728</v>
      </c>
      <c r="D37" s="7">
        <v>45748</v>
      </c>
      <c r="E37" s="7">
        <v>45797</v>
      </c>
      <c r="F37" s="6">
        <v>1</v>
      </c>
      <c r="G37" s="415">
        <v>549764</v>
      </c>
      <c r="H37" s="34"/>
    </row>
    <row r="38" spans="1:8" ht="60" x14ac:dyDescent="0.25">
      <c r="A38" s="423" t="s">
        <v>1729</v>
      </c>
      <c r="B38" s="5" t="s">
        <v>1730</v>
      </c>
      <c r="C38" s="6" t="s">
        <v>1728</v>
      </c>
      <c r="D38" s="7">
        <v>45798</v>
      </c>
      <c r="E38" s="7">
        <v>45930</v>
      </c>
      <c r="F38" s="6">
        <v>1</v>
      </c>
      <c r="G38" s="415">
        <v>549764</v>
      </c>
      <c r="H38" s="34"/>
    </row>
    <row r="39" spans="1:8" x14ac:dyDescent="0.25">
      <c r="A39" s="1057" t="s">
        <v>1731</v>
      </c>
      <c r="B39" s="1057"/>
      <c r="C39" s="1057"/>
      <c r="D39" s="1057"/>
      <c r="E39" s="1057"/>
      <c r="F39" s="1057"/>
      <c r="G39" s="1057"/>
      <c r="H39" s="1057"/>
    </row>
    <row r="40" spans="1:8" ht="60" x14ac:dyDescent="0.25">
      <c r="A40" s="79" t="s">
        <v>1732</v>
      </c>
      <c r="B40" s="424" t="s">
        <v>1733</v>
      </c>
      <c r="C40" s="6" t="s">
        <v>1734</v>
      </c>
      <c r="D40" s="7" t="s">
        <v>1735</v>
      </c>
      <c r="E40" s="7" t="s">
        <v>1736</v>
      </c>
      <c r="F40" s="6">
        <v>1</v>
      </c>
      <c r="G40" s="415">
        <v>2329783</v>
      </c>
      <c r="H40" s="421"/>
    </row>
    <row r="41" spans="1:8" ht="72" x14ac:dyDescent="0.25">
      <c r="A41" s="79" t="s">
        <v>1737</v>
      </c>
      <c r="B41" s="424" t="s">
        <v>1738</v>
      </c>
      <c r="C41" s="6" t="s">
        <v>1734</v>
      </c>
      <c r="D41" s="7">
        <v>45813</v>
      </c>
      <c r="E41" s="7">
        <v>45960</v>
      </c>
      <c r="F41" s="6">
        <v>1</v>
      </c>
      <c r="G41" s="415">
        <v>20248074</v>
      </c>
      <c r="H41" s="34"/>
    </row>
    <row r="42" spans="1:8" ht="72" x14ac:dyDescent="0.25">
      <c r="A42" s="79" t="s">
        <v>1739</v>
      </c>
      <c r="B42" s="424" t="s">
        <v>1740</v>
      </c>
      <c r="C42" s="6" t="s">
        <v>1734</v>
      </c>
      <c r="D42" s="7">
        <v>45962</v>
      </c>
      <c r="E42" s="7">
        <v>45991</v>
      </c>
      <c r="F42" s="6">
        <v>1</v>
      </c>
      <c r="G42" s="415">
        <v>3508440</v>
      </c>
      <c r="H42" s="34"/>
    </row>
    <row r="43" spans="1:8" ht="72" x14ac:dyDescent="0.25">
      <c r="A43" s="79" t="s">
        <v>1741</v>
      </c>
      <c r="B43" s="424" t="s">
        <v>1742</v>
      </c>
      <c r="C43" s="6" t="s">
        <v>1734</v>
      </c>
      <c r="D43" s="7" t="s">
        <v>1735</v>
      </c>
      <c r="E43" s="7" t="s">
        <v>1736</v>
      </c>
      <c r="F43" s="6">
        <v>1</v>
      </c>
      <c r="G43" s="415">
        <v>2392465</v>
      </c>
      <c r="H43" s="34"/>
    </row>
    <row r="44" spans="1:8" ht="60" x14ac:dyDescent="0.25">
      <c r="A44" s="79" t="s">
        <v>1743</v>
      </c>
      <c r="B44" s="424" t="s">
        <v>1744</v>
      </c>
      <c r="C44" s="6" t="s">
        <v>1745</v>
      </c>
      <c r="D44" s="7">
        <v>45672</v>
      </c>
      <c r="E44" s="7">
        <v>45716</v>
      </c>
      <c r="F44" s="6">
        <v>1</v>
      </c>
      <c r="G44" s="415">
        <v>1474152</v>
      </c>
      <c r="H44" s="34"/>
    </row>
    <row r="45" spans="1:8" ht="60" x14ac:dyDescent="0.25">
      <c r="A45" s="79" t="s">
        <v>1746</v>
      </c>
      <c r="B45" s="424" t="s">
        <v>1747</v>
      </c>
      <c r="C45" s="6" t="s">
        <v>1745</v>
      </c>
      <c r="D45" s="7">
        <v>45717</v>
      </c>
      <c r="E45" s="7">
        <v>45960</v>
      </c>
      <c r="F45" s="6">
        <v>1</v>
      </c>
      <c r="G45" s="415">
        <v>297804868</v>
      </c>
      <c r="H45" s="34"/>
    </row>
    <row r="46" spans="1:8" ht="60" x14ac:dyDescent="0.25">
      <c r="A46" s="79" t="s">
        <v>1748</v>
      </c>
      <c r="B46" s="424" t="s">
        <v>1749</v>
      </c>
      <c r="C46" s="6" t="s">
        <v>1745</v>
      </c>
      <c r="D46" s="7">
        <v>45931</v>
      </c>
      <c r="E46" s="7">
        <v>45991</v>
      </c>
      <c r="F46" s="6">
        <v>1</v>
      </c>
      <c r="G46" s="415">
        <v>8300987</v>
      </c>
      <c r="H46" s="34"/>
    </row>
    <row r="47" spans="1:8" x14ac:dyDescent="0.25">
      <c r="A47" s="768" t="s">
        <v>1750</v>
      </c>
      <c r="B47" s="768"/>
      <c r="C47" s="768"/>
      <c r="D47" s="768"/>
      <c r="E47" s="768"/>
      <c r="F47" s="768"/>
      <c r="G47" s="768"/>
      <c r="H47" s="768"/>
    </row>
    <row r="48" spans="1:8" ht="96" x14ac:dyDescent="0.25">
      <c r="A48" s="120" t="s">
        <v>1751</v>
      </c>
      <c r="B48" s="120" t="s">
        <v>1752</v>
      </c>
      <c r="C48" s="6" t="s">
        <v>1753</v>
      </c>
      <c r="D48" s="7">
        <v>45691</v>
      </c>
      <c r="E48" s="7">
        <v>45765</v>
      </c>
      <c r="F48" s="6">
        <v>1</v>
      </c>
      <c r="G48" s="415">
        <v>31836530</v>
      </c>
      <c r="H48" s="421"/>
    </row>
    <row r="49" spans="1:8" ht="72" x14ac:dyDescent="0.25">
      <c r="A49" s="120" t="s">
        <v>1754</v>
      </c>
      <c r="B49" s="120" t="s">
        <v>1755</v>
      </c>
      <c r="C49" s="6" t="s">
        <v>1753</v>
      </c>
      <c r="D49" s="7">
        <v>45768</v>
      </c>
      <c r="E49" s="7">
        <v>45856</v>
      </c>
      <c r="F49" s="6">
        <v>1</v>
      </c>
      <c r="G49" s="415">
        <v>31836530</v>
      </c>
      <c r="H49" s="34"/>
    </row>
    <row r="50" spans="1:8" ht="72" x14ac:dyDescent="0.25">
      <c r="A50" s="120" t="s">
        <v>1756</v>
      </c>
      <c r="B50" s="120" t="s">
        <v>1757</v>
      </c>
      <c r="C50" s="6" t="s">
        <v>1753</v>
      </c>
      <c r="D50" s="7">
        <v>45859</v>
      </c>
      <c r="E50" s="7">
        <v>45991</v>
      </c>
      <c r="F50" s="6">
        <v>1</v>
      </c>
      <c r="G50" s="415">
        <v>5727181</v>
      </c>
      <c r="H50" s="34"/>
    </row>
    <row r="51" spans="1:8" ht="120" x14ac:dyDescent="0.25">
      <c r="A51" s="418" t="s">
        <v>1758</v>
      </c>
      <c r="B51" s="418" t="s">
        <v>1759</v>
      </c>
      <c r="C51" s="6" t="s">
        <v>1760</v>
      </c>
      <c r="D51" s="7">
        <v>45663</v>
      </c>
      <c r="E51" s="7">
        <v>45744</v>
      </c>
      <c r="F51" s="12">
        <v>1</v>
      </c>
      <c r="G51" s="415">
        <v>7246595</v>
      </c>
      <c r="H51" s="34"/>
    </row>
    <row r="52" spans="1:8" ht="84" x14ac:dyDescent="0.25">
      <c r="A52" s="418" t="s">
        <v>1761</v>
      </c>
      <c r="B52" s="418" t="s">
        <v>1762</v>
      </c>
      <c r="C52" s="6" t="s">
        <v>1763</v>
      </c>
      <c r="D52" s="7">
        <v>45748</v>
      </c>
      <c r="E52" s="7">
        <v>45960</v>
      </c>
      <c r="F52" s="12">
        <v>1</v>
      </c>
      <c r="G52" s="415">
        <v>32207088</v>
      </c>
      <c r="H52" s="34"/>
    </row>
    <row r="53" spans="1:8" ht="72" x14ac:dyDescent="0.25">
      <c r="A53" s="120" t="s">
        <v>1764</v>
      </c>
      <c r="B53" s="120" t="s">
        <v>1765</v>
      </c>
      <c r="C53" s="6" t="s">
        <v>1763</v>
      </c>
      <c r="D53" s="7">
        <v>45964</v>
      </c>
      <c r="E53" s="7">
        <v>45992</v>
      </c>
      <c r="F53" s="12">
        <v>1</v>
      </c>
      <c r="G53" s="415">
        <v>30194145</v>
      </c>
      <c r="H53" s="34"/>
    </row>
    <row r="54" spans="1:8" x14ac:dyDescent="0.25">
      <c r="A54" s="768" t="s">
        <v>1766</v>
      </c>
      <c r="B54" s="768"/>
      <c r="C54" s="768"/>
      <c r="D54" s="768"/>
      <c r="E54" s="768"/>
      <c r="F54" s="768"/>
      <c r="G54" s="768"/>
      <c r="H54" s="768"/>
    </row>
    <row r="55" spans="1:8" ht="132" x14ac:dyDescent="0.25">
      <c r="A55" s="56" t="s">
        <v>1767</v>
      </c>
      <c r="B55" s="425" t="s">
        <v>1768</v>
      </c>
      <c r="C55" s="155" t="s">
        <v>1769</v>
      </c>
      <c r="D55" s="58">
        <v>45659</v>
      </c>
      <c r="E55" s="58">
        <v>45723</v>
      </c>
      <c r="F55" s="6">
        <v>1</v>
      </c>
      <c r="G55" s="415">
        <v>82926574</v>
      </c>
      <c r="H55" s="421"/>
    </row>
    <row r="56" spans="1:8" ht="120" x14ac:dyDescent="0.25">
      <c r="A56" s="56" t="s">
        <v>1770</v>
      </c>
      <c r="B56" s="425" t="s">
        <v>1771</v>
      </c>
      <c r="C56" s="155" t="s">
        <v>1769</v>
      </c>
      <c r="D56" s="58">
        <v>45726</v>
      </c>
      <c r="E56" s="58">
        <v>45747</v>
      </c>
      <c r="F56" s="6">
        <v>1</v>
      </c>
      <c r="G56" s="415">
        <v>18219916</v>
      </c>
      <c r="H56" s="34"/>
    </row>
    <row r="57" spans="1:8" ht="96" x14ac:dyDescent="0.25">
      <c r="A57" s="56" t="s">
        <v>1772</v>
      </c>
      <c r="B57" s="425" t="s">
        <v>1773</v>
      </c>
      <c r="C57" s="155" t="s">
        <v>1769</v>
      </c>
      <c r="D57" s="58">
        <v>45748</v>
      </c>
      <c r="E57" s="58">
        <v>45786</v>
      </c>
      <c r="F57" s="6">
        <v>1</v>
      </c>
      <c r="G57" s="415">
        <v>75234407</v>
      </c>
      <c r="H57" s="34"/>
    </row>
    <row r="58" spans="1:8" ht="72" x14ac:dyDescent="0.25">
      <c r="A58" s="56" t="s">
        <v>1774</v>
      </c>
      <c r="B58" s="425" t="s">
        <v>1775</v>
      </c>
      <c r="C58" s="155" t="s">
        <v>1769</v>
      </c>
      <c r="D58" s="58">
        <v>45789</v>
      </c>
      <c r="E58" s="58">
        <v>45839</v>
      </c>
      <c r="F58" s="6">
        <v>1</v>
      </c>
      <c r="G58" s="415">
        <v>32742879</v>
      </c>
      <c r="H58" s="34"/>
    </row>
    <row r="59" spans="1:8" ht="216" x14ac:dyDescent="0.25">
      <c r="A59" s="56" t="s">
        <v>1776</v>
      </c>
      <c r="B59" s="426" t="s">
        <v>1777</v>
      </c>
      <c r="C59" s="155" t="s">
        <v>1769</v>
      </c>
      <c r="D59" s="58">
        <v>45840</v>
      </c>
      <c r="E59" s="58">
        <v>45869</v>
      </c>
      <c r="F59" s="6">
        <v>1</v>
      </c>
      <c r="G59" s="415">
        <v>36845454</v>
      </c>
      <c r="H59" s="34"/>
    </row>
    <row r="60" spans="1:8" x14ac:dyDescent="0.25">
      <c r="A60" s="768" t="s">
        <v>1778</v>
      </c>
      <c r="B60" s="768"/>
      <c r="C60" s="768"/>
      <c r="D60" s="768"/>
      <c r="E60" s="768"/>
      <c r="F60" s="768"/>
      <c r="G60" s="768"/>
      <c r="H60" s="768"/>
    </row>
    <row r="61" spans="1:8" ht="96" x14ac:dyDescent="0.25">
      <c r="A61" s="5" t="s">
        <v>1779</v>
      </c>
      <c r="B61" s="5" t="s">
        <v>1780</v>
      </c>
      <c r="C61" s="6" t="s">
        <v>1781</v>
      </c>
      <c r="D61" s="7">
        <v>45659</v>
      </c>
      <c r="E61" s="7">
        <v>45688</v>
      </c>
      <c r="F61" s="6">
        <v>1</v>
      </c>
      <c r="G61" s="415">
        <v>561778</v>
      </c>
      <c r="H61" s="421"/>
    </row>
    <row r="62" spans="1:8" ht="72" x14ac:dyDescent="0.25">
      <c r="A62" s="5" t="s">
        <v>1782</v>
      </c>
      <c r="B62" s="5" t="s">
        <v>1783</v>
      </c>
      <c r="C62" s="6" t="s">
        <v>1781</v>
      </c>
      <c r="D62" s="7" t="s">
        <v>1784</v>
      </c>
      <c r="E62" s="7" t="s">
        <v>1785</v>
      </c>
      <c r="F62" s="6">
        <v>1</v>
      </c>
      <c r="G62" s="415">
        <v>54143769</v>
      </c>
      <c r="H62" s="34"/>
    </row>
    <row r="63" spans="1:8" ht="84" x14ac:dyDescent="0.25">
      <c r="A63" s="5" t="s">
        <v>1786</v>
      </c>
      <c r="B63" s="5" t="s">
        <v>1787</v>
      </c>
      <c r="C63" s="6" t="s">
        <v>1781</v>
      </c>
      <c r="D63" s="7">
        <v>45839</v>
      </c>
      <c r="E63" s="7">
        <v>45869</v>
      </c>
      <c r="F63" s="6">
        <v>1</v>
      </c>
      <c r="G63" s="415">
        <v>7719183</v>
      </c>
      <c r="H63" s="34"/>
    </row>
    <row r="64" spans="1:8" ht="84" x14ac:dyDescent="0.25">
      <c r="A64" s="5" t="s">
        <v>1788</v>
      </c>
      <c r="B64" s="5" t="s">
        <v>1789</v>
      </c>
      <c r="C64" s="6" t="s">
        <v>1781</v>
      </c>
      <c r="D64" s="7">
        <v>45870</v>
      </c>
      <c r="E64" s="7">
        <v>45930</v>
      </c>
      <c r="F64" s="6">
        <v>1</v>
      </c>
      <c r="G64" s="415">
        <v>9504744</v>
      </c>
      <c r="H64" s="34"/>
    </row>
    <row r="65" spans="1:8" ht="180" x14ac:dyDescent="0.25">
      <c r="A65" s="5" t="s">
        <v>1790</v>
      </c>
      <c r="B65" s="418" t="s">
        <v>1791</v>
      </c>
      <c r="C65" s="6" t="s">
        <v>1792</v>
      </c>
      <c r="D65" s="7">
        <v>45692</v>
      </c>
      <c r="E65" s="7">
        <v>45778</v>
      </c>
      <c r="F65" s="6">
        <v>1</v>
      </c>
      <c r="G65" s="415">
        <v>10619802</v>
      </c>
      <c r="H65" s="34"/>
    </row>
    <row r="66" spans="1:8" ht="84" x14ac:dyDescent="0.25">
      <c r="A66" s="5" t="s">
        <v>1793</v>
      </c>
      <c r="B66" s="418" t="s">
        <v>1794</v>
      </c>
      <c r="C66" s="6" t="s">
        <v>1792</v>
      </c>
      <c r="D66" s="7" t="s">
        <v>1795</v>
      </c>
      <c r="E66" s="7" t="s">
        <v>1796</v>
      </c>
      <c r="F66" s="6">
        <v>1</v>
      </c>
      <c r="G66" s="415">
        <v>10655039</v>
      </c>
      <c r="H66" s="34"/>
    </row>
    <row r="67" spans="1:8" ht="96" x14ac:dyDescent="0.25">
      <c r="A67" s="5" t="s">
        <v>1797</v>
      </c>
      <c r="B67" s="418" t="s">
        <v>1798</v>
      </c>
      <c r="C67" s="6" t="s">
        <v>1799</v>
      </c>
      <c r="D67" s="7" t="s">
        <v>1800</v>
      </c>
      <c r="E67" s="7" t="s">
        <v>1801</v>
      </c>
      <c r="F67" s="6">
        <v>1</v>
      </c>
      <c r="G67" s="415">
        <v>115697123</v>
      </c>
      <c r="H67" s="34"/>
    </row>
    <row r="68" spans="1:8" ht="72" x14ac:dyDescent="0.25">
      <c r="A68" s="5" t="s">
        <v>1802</v>
      </c>
      <c r="B68" s="418" t="s">
        <v>1803</v>
      </c>
      <c r="C68" s="6" t="s">
        <v>1804</v>
      </c>
      <c r="D68" s="416">
        <v>45992</v>
      </c>
      <c r="E68" s="416">
        <v>46006</v>
      </c>
      <c r="F68" s="6">
        <v>1</v>
      </c>
      <c r="G68" s="415">
        <v>1614888</v>
      </c>
      <c r="H68" s="34"/>
    </row>
    <row r="69" spans="1:8" x14ac:dyDescent="0.25">
      <c r="A69" s="1053" t="s">
        <v>1805</v>
      </c>
      <c r="B69" s="1053"/>
      <c r="C69" s="1053"/>
      <c r="D69" s="1053"/>
      <c r="E69" s="1053"/>
      <c r="F69" s="1053"/>
      <c r="G69" s="1053"/>
      <c r="H69" s="1054"/>
    </row>
    <row r="70" spans="1:8" ht="409.5" x14ac:dyDescent="0.25">
      <c r="A70" s="427" t="s">
        <v>1806</v>
      </c>
      <c r="B70" s="428" t="s">
        <v>1807</v>
      </c>
      <c r="C70" s="1040" t="s">
        <v>1829</v>
      </c>
      <c r="D70" s="1041"/>
      <c r="E70" s="1041"/>
      <c r="F70" s="1042" t="s">
        <v>1830</v>
      </c>
      <c r="G70" s="1043"/>
      <c r="H70" s="1044"/>
    </row>
    <row r="72" spans="1:8" s="33" customFormat="1" x14ac:dyDescent="0.25">
      <c r="A72" s="31"/>
      <c r="B72" s="31"/>
      <c r="C72" s="31"/>
      <c r="D72" s="32"/>
      <c r="E72" s="32"/>
      <c r="F72" s="32"/>
      <c r="G72" s="32"/>
      <c r="H72" s="31"/>
    </row>
    <row r="74" spans="1:8" x14ac:dyDescent="0.25">
      <c r="A74" s="1" t="s">
        <v>0</v>
      </c>
      <c r="B74" s="768" t="s">
        <v>1679</v>
      </c>
      <c r="C74" s="768"/>
      <c r="D74" s="768"/>
      <c r="E74" s="768"/>
      <c r="F74" s="768"/>
      <c r="G74" s="768"/>
      <c r="H74" s="1055" t="s">
        <v>1680</v>
      </c>
    </row>
    <row r="75" spans="1:8" x14ac:dyDescent="0.25">
      <c r="A75" s="1" t="s">
        <v>3</v>
      </c>
      <c r="B75" s="768"/>
      <c r="C75" s="768"/>
      <c r="D75" s="768"/>
      <c r="E75" s="768"/>
      <c r="F75" s="768"/>
      <c r="G75" s="768"/>
      <c r="H75" s="1056"/>
    </row>
    <row r="76" spans="1:8" x14ac:dyDescent="0.25">
      <c r="A76" s="1" t="s">
        <v>1518</v>
      </c>
      <c r="B76" s="768" t="s">
        <v>5</v>
      </c>
      <c r="C76" s="768"/>
      <c r="D76" s="768"/>
      <c r="E76" s="768"/>
      <c r="F76" s="768"/>
      <c r="G76" s="768"/>
      <c r="H76" s="1056"/>
    </row>
    <row r="77" spans="1:8" x14ac:dyDescent="0.25">
      <c r="A77" s="1" t="s">
        <v>6</v>
      </c>
      <c r="B77" s="768"/>
      <c r="C77" s="768"/>
      <c r="D77" s="768"/>
      <c r="E77" s="768"/>
      <c r="F77" s="768"/>
      <c r="G77" s="768"/>
      <c r="H77" s="1057"/>
    </row>
    <row r="78" spans="1:8" x14ac:dyDescent="0.25">
      <c r="A78" s="649" t="s">
        <v>1817</v>
      </c>
      <c r="B78" s="649"/>
      <c r="C78" s="649"/>
      <c r="D78" s="649"/>
      <c r="E78" s="649"/>
      <c r="F78" s="649"/>
      <c r="G78" s="649"/>
      <c r="H78" s="649"/>
    </row>
    <row r="79" spans="1:8" x14ac:dyDescent="0.25">
      <c r="A79" s="649" t="s">
        <v>1818</v>
      </c>
      <c r="B79" s="649"/>
      <c r="C79" s="649"/>
      <c r="D79" s="649"/>
      <c r="E79" s="649"/>
      <c r="F79" s="649"/>
      <c r="G79" s="649"/>
      <c r="H79" s="649"/>
    </row>
    <row r="80" spans="1:8" x14ac:dyDescent="0.25">
      <c r="A80" s="742" t="s">
        <v>1831</v>
      </c>
      <c r="B80" s="664"/>
      <c r="C80" s="664"/>
      <c r="D80" s="664"/>
      <c r="E80" s="664"/>
      <c r="F80" s="664"/>
      <c r="G80" s="1050" t="s">
        <v>1820</v>
      </c>
      <c r="H80" s="1051"/>
    </row>
    <row r="81" spans="1:8" ht="60.75" customHeight="1" x14ac:dyDescent="0.25">
      <c r="A81" s="664" t="s">
        <v>1821</v>
      </c>
      <c r="B81" s="664"/>
      <c r="C81" s="664"/>
      <c r="D81" s="664"/>
      <c r="E81" s="1052" t="s">
        <v>1822</v>
      </c>
      <c r="F81" s="857"/>
      <c r="G81" s="857"/>
      <c r="H81" s="858"/>
    </row>
    <row r="82" spans="1:8" x14ac:dyDescent="0.25">
      <c r="A82" s="1045" t="s">
        <v>1823</v>
      </c>
      <c r="B82" s="1046"/>
      <c r="C82" s="1047"/>
      <c r="D82" s="1027" t="s">
        <v>57</v>
      </c>
      <c r="E82" s="1028"/>
      <c r="F82" s="1028"/>
      <c r="G82" s="1028"/>
      <c r="H82" s="1029"/>
    </row>
    <row r="83" spans="1:8" x14ac:dyDescent="0.25">
      <c r="A83" s="715"/>
      <c r="B83" s="716"/>
      <c r="C83" s="717"/>
      <c r="D83" s="34" t="s">
        <v>15</v>
      </c>
      <c r="E83" s="34" t="s">
        <v>16</v>
      </c>
      <c r="F83" s="34" t="s">
        <v>1525</v>
      </c>
      <c r="G83" s="34" t="s">
        <v>18</v>
      </c>
      <c r="H83" s="34" t="s">
        <v>19</v>
      </c>
    </row>
    <row r="84" spans="1:8" x14ac:dyDescent="0.25">
      <c r="A84" s="718"/>
      <c r="B84" s="719"/>
      <c r="C84" s="720"/>
      <c r="D84" s="131">
        <v>0.25</v>
      </c>
      <c r="E84" s="131">
        <v>0.25</v>
      </c>
      <c r="F84" s="131">
        <v>0.25</v>
      </c>
      <c r="G84" s="131">
        <v>0.25</v>
      </c>
      <c r="H84" s="131">
        <f>SUM(D84:G84)</f>
        <v>1</v>
      </c>
    </row>
    <row r="85" spans="1:8" ht="23.25" customHeight="1" x14ac:dyDescent="0.25">
      <c r="A85" s="856" t="s">
        <v>1824</v>
      </c>
      <c r="B85" s="858"/>
      <c r="C85" s="856" t="s">
        <v>1832</v>
      </c>
      <c r="D85" s="857"/>
      <c r="E85" s="858"/>
      <c r="F85" s="417" t="s">
        <v>1382</v>
      </c>
      <c r="G85" s="1048">
        <f>SUM(G87:G91)</f>
        <v>44437776</v>
      </c>
      <c r="H85" s="1049"/>
    </row>
    <row r="86" spans="1:8" ht="24" x14ac:dyDescent="0.25">
      <c r="A86" s="34" t="s">
        <v>23</v>
      </c>
      <c r="B86" s="402" t="s">
        <v>24</v>
      </c>
      <c r="C86" s="34" t="s">
        <v>25</v>
      </c>
      <c r="D86" s="34" t="s">
        <v>26</v>
      </c>
      <c r="E86" s="34" t="s">
        <v>27</v>
      </c>
      <c r="F86" s="34" t="s">
        <v>28</v>
      </c>
      <c r="G86" s="34" t="s">
        <v>29</v>
      </c>
      <c r="H86" s="34" t="s">
        <v>1528</v>
      </c>
    </row>
    <row r="87" spans="1:8" ht="180" x14ac:dyDescent="0.25">
      <c r="A87" s="429" t="s">
        <v>1808</v>
      </c>
      <c r="B87" s="430" t="s">
        <v>1833</v>
      </c>
      <c r="C87" s="6" t="s">
        <v>1809</v>
      </c>
      <c r="D87" s="7" t="s">
        <v>518</v>
      </c>
      <c r="E87" s="7" t="s">
        <v>1810</v>
      </c>
      <c r="F87" s="6">
        <v>1</v>
      </c>
      <c r="G87" s="415">
        <v>12797704</v>
      </c>
      <c r="H87" s="34"/>
    </row>
    <row r="88" spans="1:8" ht="84" x14ac:dyDescent="0.25">
      <c r="A88" s="5" t="s">
        <v>1811</v>
      </c>
      <c r="B88" s="431" t="s">
        <v>1812</v>
      </c>
      <c r="C88" s="6" t="s">
        <v>1809</v>
      </c>
      <c r="D88" s="7" t="s">
        <v>518</v>
      </c>
      <c r="E88" s="7" t="s">
        <v>1810</v>
      </c>
      <c r="F88" s="6">
        <v>1</v>
      </c>
      <c r="G88" s="415">
        <v>11573501</v>
      </c>
      <c r="H88" s="34"/>
    </row>
    <row r="89" spans="1:8" ht="84" x14ac:dyDescent="0.25">
      <c r="A89" s="432" t="s">
        <v>1813</v>
      </c>
      <c r="B89" s="431" t="s">
        <v>1814</v>
      </c>
      <c r="C89" s="6" t="s">
        <v>1809</v>
      </c>
      <c r="D89" s="7" t="s">
        <v>518</v>
      </c>
      <c r="E89" s="7" t="s">
        <v>1810</v>
      </c>
      <c r="F89" s="6">
        <v>1</v>
      </c>
      <c r="G89" s="415">
        <v>6520385</v>
      </c>
      <c r="H89" s="34"/>
    </row>
    <row r="90" spans="1:8" ht="84" x14ac:dyDescent="0.25">
      <c r="A90" s="432" t="s">
        <v>1815</v>
      </c>
      <c r="B90" s="431" t="s">
        <v>1816</v>
      </c>
      <c r="C90" s="6" t="s">
        <v>1809</v>
      </c>
      <c r="D90" s="7" t="s">
        <v>518</v>
      </c>
      <c r="E90" s="7" t="s">
        <v>1810</v>
      </c>
      <c r="F90" s="6">
        <v>1</v>
      </c>
      <c r="G90" s="415">
        <v>11573501</v>
      </c>
      <c r="H90" s="34"/>
    </row>
    <row r="91" spans="1:8" ht="72" x14ac:dyDescent="0.25">
      <c r="A91" s="42" t="s">
        <v>128</v>
      </c>
      <c r="B91" s="216" t="s">
        <v>44</v>
      </c>
      <c r="C91" s="6" t="s">
        <v>1804</v>
      </c>
      <c r="D91" s="7">
        <v>45992</v>
      </c>
      <c r="E91" s="7">
        <v>46006</v>
      </c>
      <c r="F91" s="6">
        <v>1</v>
      </c>
      <c r="G91" s="415">
        <v>1972685</v>
      </c>
      <c r="H91" s="34"/>
    </row>
    <row r="92" spans="1:8" ht="166.5" customHeight="1" x14ac:dyDescent="0.25">
      <c r="A92" s="745" t="s">
        <v>1835</v>
      </c>
      <c r="B92" s="746"/>
      <c r="C92" s="1040" t="s">
        <v>1834</v>
      </c>
      <c r="D92" s="1041"/>
      <c r="E92" s="1041"/>
      <c r="F92" s="1042" t="s">
        <v>1830</v>
      </c>
      <c r="G92" s="1043"/>
      <c r="H92" s="1044"/>
    </row>
  </sheetData>
  <mergeCells count="41">
    <mergeCell ref="A10:F10"/>
    <mergeCell ref="G10:H10"/>
    <mergeCell ref="B4:G5"/>
    <mergeCell ref="H4:H7"/>
    <mergeCell ref="B6:G7"/>
    <mergeCell ref="A8:H8"/>
    <mergeCell ref="A9:H9"/>
    <mergeCell ref="A54:H54"/>
    <mergeCell ref="A11:D11"/>
    <mergeCell ref="E11:H11"/>
    <mergeCell ref="A12:C14"/>
    <mergeCell ref="D12:H12"/>
    <mergeCell ref="A15:B15"/>
    <mergeCell ref="C15:E15"/>
    <mergeCell ref="G15:H15"/>
    <mergeCell ref="A17:H17"/>
    <mergeCell ref="A27:H27"/>
    <mergeCell ref="A34:H34"/>
    <mergeCell ref="A39:H39"/>
    <mergeCell ref="A47:H47"/>
    <mergeCell ref="A60:H60"/>
    <mergeCell ref="A69:H69"/>
    <mergeCell ref="C70:E70"/>
    <mergeCell ref="F70:H70"/>
    <mergeCell ref="B74:G75"/>
    <mergeCell ref="H74:H77"/>
    <mergeCell ref="B76:G77"/>
    <mergeCell ref="A78:H78"/>
    <mergeCell ref="A79:H79"/>
    <mergeCell ref="A80:F80"/>
    <mergeCell ref="G80:H80"/>
    <mergeCell ref="A81:D81"/>
    <mergeCell ref="E81:H81"/>
    <mergeCell ref="A92:B92"/>
    <mergeCell ref="C92:E92"/>
    <mergeCell ref="F92:H92"/>
    <mergeCell ref="A82:C84"/>
    <mergeCell ref="D82:H82"/>
    <mergeCell ref="A85:B85"/>
    <mergeCell ref="C85:E85"/>
    <mergeCell ref="G85:H85"/>
  </mergeCells>
  <pageMargins left="0.7" right="0.7" top="0.75" bottom="0.75" header="0.3" footer="0.3"/>
  <drawing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B214-7E98-4316-9C4D-61B9CADAE75E}">
  <sheetPr>
    <tabColor theme="9" tint="-0.249977111117893"/>
  </sheetPr>
  <dimension ref="A4:H28"/>
  <sheetViews>
    <sheetView workbookViewId="0"/>
  </sheetViews>
  <sheetFormatPr baseColWidth="10" defaultRowHeight="15" x14ac:dyDescent="0.25"/>
  <cols>
    <col min="1" max="1" width="36.42578125" style="277" customWidth="1"/>
    <col min="2" max="2" width="74.85546875" style="277" customWidth="1"/>
    <col min="3" max="3" width="24" style="277" customWidth="1"/>
    <col min="4" max="4" width="15.7109375" style="278" customWidth="1"/>
    <col min="5" max="5" width="22" style="278" customWidth="1"/>
    <col min="6" max="6" width="17.42578125" style="278" customWidth="1"/>
    <col min="7" max="7" width="18.7109375" style="278" customWidth="1"/>
    <col min="8" max="8" width="22.42578125" style="277" customWidth="1"/>
  </cols>
  <sheetData>
    <row r="4" spans="1:8" x14ac:dyDescent="0.25">
      <c r="A4" s="1" t="s">
        <v>0</v>
      </c>
      <c r="B4" s="651" t="s">
        <v>1517</v>
      </c>
      <c r="C4" s="651"/>
      <c r="D4" s="651"/>
      <c r="E4" s="651"/>
      <c r="F4" s="651"/>
      <c r="G4" s="651"/>
      <c r="H4" s="1066" t="s">
        <v>2</v>
      </c>
    </row>
    <row r="5" spans="1:8" x14ac:dyDescent="0.25">
      <c r="A5" s="3" t="s">
        <v>3</v>
      </c>
      <c r="B5" s="651"/>
      <c r="C5" s="651"/>
      <c r="D5" s="651"/>
      <c r="E5" s="651"/>
      <c r="F5" s="651"/>
      <c r="G5" s="651"/>
      <c r="H5" s="1067"/>
    </row>
    <row r="6" spans="1:8" x14ac:dyDescent="0.25">
      <c r="A6" s="3" t="s">
        <v>1518</v>
      </c>
      <c r="B6" s="651" t="s">
        <v>5</v>
      </c>
      <c r="C6" s="651"/>
      <c r="D6" s="651"/>
      <c r="E6" s="651"/>
      <c r="F6" s="651"/>
      <c r="G6" s="651"/>
      <c r="H6" s="1067"/>
    </row>
    <row r="7" spans="1:8" x14ac:dyDescent="0.25">
      <c r="A7" s="3" t="s">
        <v>6</v>
      </c>
      <c r="B7" s="651"/>
      <c r="C7" s="651"/>
      <c r="D7" s="651"/>
      <c r="E7" s="651"/>
      <c r="F7" s="651"/>
      <c r="G7" s="651"/>
      <c r="H7" s="1068"/>
    </row>
    <row r="8" spans="1:8" x14ac:dyDescent="0.25">
      <c r="A8" s="961" t="s">
        <v>1519</v>
      </c>
      <c r="B8" s="962"/>
      <c r="C8" s="962"/>
      <c r="D8" s="962"/>
      <c r="E8" s="962"/>
      <c r="F8" s="962"/>
      <c r="G8" s="962"/>
      <c r="H8" s="962"/>
    </row>
    <row r="9" spans="1:8" x14ac:dyDescent="0.25">
      <c r="A9" s="961" t="s">
        <v>1520</v>
      </c>
      <c r="B9" s="962"/>
      <c r="C9" s="962"/>
      <c r="D9" s="962"/>
      <c r="E9" s="962"/>
      <c r="F9" s="962"/>
      <c r="G9" s="962"/>
      <c r="H9" s="962"/>
    </row>
    <row r="10" spans="1:8" x14ac:dyDescent="0.25">
      <c r="A10" s="1064" t="s">
        <v>1521</v>
      </c>
      <c r="B10" s="1039"/>
      <c r="C10" s="1039"/>
      <c r="D10" s="1039"/>
      <c r="E10" s="1039"/>
      <c r="F10" s="1039"/>
      <c r="G10" s="1065" t="s">
        <v>10</v>
      </c>
      <c r="H10" s="1065"/>
    </row>
    <row r="11" spans="1:8" x14ac:dyDescent="0.25">
      <c r="A11" s="742" t="s">
        <v>1522</v>
      </c>
      <c r="B11" s="664"/>
      <c r="C11" s="664"/>
      <c r="D11" s="664"/>
      <c r="E11" s="664" t="s">
        <v>1523</v>
      </c>
      <c r="F11" s="664"/>
      <c r="G11" s="664"/>
      <c r="H11" s="664"/>
    </row>
    <row r="12" spans="1:8" x14ac:dyDescent="0.25">
      <c r="A12" s="742" t="s">
        <v>1524</v>
      </c>
      <c r="B12" s="664"/>
      <c r="C12" s="664"/>
      <c r="D12" s="768" t="s">
        <v>200</v>
      </c>
      <c r="E12" s="768"/>
      <c r="F12" s="768"/>
      <c r="G12" s="768"/>
      <c r="H12" s="768"/>
    </row>
    <row r="13" spans="1:8" x14ac:dyDescent="0.25">
      <c r="A13" s="664"/>
      <c r="B13" s="664"/>
      <c r="C13" s="664"/>
      <c r="D13" s="34" t="s">
        <v>15</v>
      </c>
      <c r="E13" s="34" t="s">
        <v>16</v>
      </c>
      <c r="F13" s="34" t="s">
        <v>1525</v>
      </c>
      <c r="G13" s="34" t="s">
        <v>18</v>
      </c>
      <c r="H13" s="34" t="s">
        <v>19</v>
      </c>
    </row>
    <row r="14" spans="1:8" x14ac:dyDescent="0.25">
      <c r="A14" s="664"/>
      <c r="B14" s="664"/>
      <c r="C14" s="664"/>
      <c r="D14" s="100">
        <v>0.25</v>
      </c>
      <c r="E14" s="100">
        <v>0.25</v>
      </c>
      <c r="F14" s="100">
        <v>0.25</v>
      </c>
      <c r="G14" s="100">
        <v>0.25</v>
      </c>
      <c r="H14" s="100">
        <v>1</v>
      </c>
    </row>
    <row r="15" spans="1:8" x14ac:dyDescent="0.25">
      <c r="A15" s="742" t="s">
        <v>254</v>
      </c>
      <c r="B15" s="664"/>
      <c r="C15" s="649" t="s">
        <v>1526</v>
      </c>
      <c r="D15" s="654"/>
      <c r="E15" s="654"/>
      <c r="F15" s="666" t="s">
        <v>1527</v>
      </c>
      <c r="G15" s="666"/>
      <c r="H15" s="666"/>
    </row>
    <row r="16" spans="1:8" ht="24" x14ac:dyDescent="0.25">
      <c r="A16" s="34" t="s">
        <v>23</v>
      </c>
      <c r="B16" s="34" t="s">
        <v>24</v>
      </c>
      <c r="C16" s="34" t="s">
        <v>25</v>
      </c>
      <c r="D16" s="34" t="s">
        <v>26</v>
      </c>
      <c r="E16" s="34" t="s">
        <v>27</v>
      </c>
      <c r="F16" s="34" t="s">
        <v>28</v>
      </c>
      <c r="G16" s="34" t="s">
        <v>29</v>
      </c>
      <c r="H16" s="34" t="s">
        <v>1528</v>
      </c>
    </row>
    <row r="17" spans="1:8" x14ac:dyDescent="0.25">
      <c r="A17" s="768" t="s">
        <v>1529</v>
      </c>
      <c r="B17" s="768"/>
      <c r="C17" s="768"/>
      <c r="D17" s="768"/>
      <c r="E17" s="768"/>
      <c r="F17" s="768"/>
      <c r="G17" s="768"/>
      <c r="H17" s="768"/>
    </row>
    <row r="18" spans="1:8" ht="84" x14ac:dyDescent="0.25">
      <c r="A18" s="396" t="s">
        <v>1530</v>
      </c>
      <c r="B18" s="398" t="s">
        <v>1531</v>
      </c>
      <c r="C18" s="205" t="s">
        <v>1532</v>
      </c>
      <c r="D18" s="205" t="s">
        <v>1533</v>
      </c>
      <c r="E18" s="195" t="s">
        <v>1534</v>
      </c>
      <c r="F18" s="6">
        <v>1</v>
      </c>
      <c r="G18" s="69">
        <v>58518604.889950678</v>
      </c>
      <c r="H18" s="195"/>
    </row>
    <row r="19" spans="1:8" x14ac:dyDescent="0.25">
      <c r="A19" s="768" t="s">
        <v>1535</v>
      </c>
      <c r="B19" s="768"/>
      <c r="C19" s="768"/>
      <c r="D19" s="768"/>
      <c r="E19" s="768"/>
      <c r="F19" s="768"/>
      <c r="G19" s="768"/>
      <c r="H19" s="768"/>
    </row>
    <row r="20" spans="1:8" ht="72" x14ac:dyDescent="0.25">
      <c r="A20" s="396" t="s">
        <v>1536</v>
      </c>
      <c r="B20" s="398" t="s">
        <v>1537</v>
      </c>
      <c r="C20" s="258" t="s">
        <v>1538</v>
      </c>
      <c r="D20" s="205" t="s">
        <v>1533</v>
      </c>
      <c r="E20" s="195" t="s">
        <v>1534</v>
      </c>
      <c r="F20" s="6">
        <v>1</v>
      </c>
      <c r="G20" s="397">
        <v>12590363.122323286</v>
      </c>
      <c r="H20" s="205"/>
    </row>
    <row r="21" spans="1:8" ht="60" x14ac:dyDescent="0.25">
      <c r="A21" s="396" t="s">
        <v>1539</v>
      </c>
      <c r="B21" s="398" t="s">
        <v>1540</v>
      </c>
      <c r="C21" s="258" t="s">
        <v>1538</v>
      </c>
      <c r="D21" s="205" t="s">
        <v>1533</v>
      </c>
      <c r="E21" s="195" t="s">
        <v>1534</v>
      </c>
      <c r="F21" s="6">
        <v>1</v>
      </c>
      <c r="G21" s="397">
        <v>12590363.122323286</v>
      </c>
      <c r="H21" s="205"/>
    </row>
    <row r="22" spans="1:8" x14ac:dyDescent="0.25">
      <c r="A22" s="768" t="s">
        <v>1541</v>
      </c>
      <c r="B22" s="768"/>
      <c r="C22" s="768"/>
      <c r="D22" s="768"/>
      <c r="E22" s="768"/>
      <c r="F22" s="768"/>
      <c r="G22" s="768"/>
      <c r="H22" s="768"/>
    </row>
    <row r="23" spans="1:8" ht="72" x14ac:dyDescent="0.25">
      <c r="A23" s="258" t="s">
        <v>1542</v>
      </c>
      <c r="B23" s="206" t="s">
        <v>1543</v>
      </c>
      <c r="C23" s="258" t="s">
        <v>1544</v>
      </c>
      <c r="D23" s="205" t="s">
        <v>1545</v>
      </c>
      <c r="E23" s="195" t="s">
        <v>1546</v>
      </c>
      <c r="F23" s="6">
        <v>1</v>
      </c>
      <c r="G23" s="69">
        <v>4319347.4712670678</v>
      </c>
      <c r="H23" s="205"/>
    </row>
    <row r="24" spans="1:8" ht="140.25" customHeight="1" x14ac:dyDescent="0.25">
      <c r="A24" s="1059" t="s">
        <v>1547</v>
      </c>
      <c r="B24" s="1060"/>
      <c r="C24" s="1061" t="s">
        <v>1548</v>
      </c>
      <c r="D24" s="1062"/>
      <c r="E24" s="1063"/>
      <c r="F24" s="1061" t="s">
        <v>1549</v>
      </c>
      <c r="G24" s="1062"/>
      <c r="H24" s="1063"/>
    </row>
    <row r="25" spans="1:8" x14ac:dyDescent="0.25">
      <c r="A25" s="29"/>
      <c r="B25" s="29"/>
      <c r="C25" s="29"/>
      <c r="D25" s="30"/>
      <c r="E25" s="30"/>
      <c r="F25" s="30"/>
      <c r="G25" s="30"/>
      <c r="H25" s="29"/>
    </row>
    <row r="26" spans="1:8" x14ac:dyDescent="0.25">
      <c r="A26" s="29"/>
      <c r="B26" s="29"/>
      <c r="C26" s="29"/>
      <c r="D26" s="30"/>
      <c r="E26" s="30"/>
      <c r="F26" s="30"/>
      <c r="G26" s="30"/>
      <c r="H26" s="29"/>
    </row>
    <row r="27" spans="1:8" x14ac:dyDescent="0.25">
      <c r="A27" s="29"/>
      <c r="B27" s="29"/>
      <c r="C27" s="29"/>
      <c r="D27" s="30"/>
      <c r="E27" s="30"/>
      <c r="F27" s="30"/>
      <c r="G27" s="30"/>
      <c r="H27" s="29"/>
    </row>
    <row r="28" spans="1:8" x14ac:dyDescent="0.25">
      <c r="A28" s="29"/>
      <c r="B28" s="29"/>
      <c r="C28" s="29"/>
      <c r="D28" s="30"/>
      <c r="E28" s="30"/>
      <c r="F28" s="30"/>
      <c r="G28" s="30"/>
      <c r="H28" s="29"/>
    </row>
  </sheetData>
  <mergeCells count="2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19:H19"/>
    <mergeCell ref="A22:H22"/>
    <mergeCell ref="A24:B24"/>
    <mergeCell ref="C24:E24"/>
    <mergeCell ref="F24:H2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5C2C-2CB8-4F3F-A6CE-6D658631514E}">
  <sheetPr codeName="Hoja28">
    <tabColor theme="9" tint="-0.249977111117893"/>
  </sheetPr>
  <dimension ref="A4:H21"/>
  <sheetViews>
    <sheetView workbookViewId="0"/>
  </sheetViews>
  <sheetFormatPr baseColWidth="10" defaultRowHeight="15" x14ac:dyDescent="0.25"/>
  <cols>
    <col min="1" max="1" width="41.28515625" style="150" customWidth="1"/>
    <col min="2" max="2" width="81.140625" style="150" customWidth="1"/>
    <col min="3" max="3" width="28.7109375" style="211" customWidth="1"/>
    <col min="4" max="7" width="13.85546875" style="150" customWidth="1"/>
    <col min="8" max="8" width="23" style="150" customWidth="1"/>
  </cols>
  <sheetData>
    <row r="4" spans="1:8" x14ac:dyDescent="0.25">
      <c r="A4" s="217" t="s">
        <v>0</v>
      </c>
      <c r="B4" s="1075" t="s">
        <v>470</v>
      </c>
      <c r="C4" s="1076"/>
      <c r="D4" s="1076"/>
      <c r="E4" s="1076"/>
      <c r="F4" s="1076"/>
      <c r="G4" s="1076"/>
      <c r="H4" s="1080" t="s">
        <v>2</v>
      </c>
    </row>
    <row r="5" spans="1:8" x14ac:dyDescent="0.25">
      <c r="A5" s="217" t="s">
        <v>3</v>
      </c>
      <c r="B5" s="1076"/>
      <c r="C5" s="1076"/>
      <c r="D5" s="1076"/>
      <c r="E5" s="1076"/>
      <c r="F5" s="1076"/>
      <c r="G5" s="1076"/>
      <c r="H5" s="1081"/>
    </row>
    <row r="6" spans="1:8" x14ac:dyDescent="0.25">
      <c r="A6" s="217" t="s">
        <v>4</v>
      </c>
      <c r="B6" s="1075" t="s">
        <v>247</v>
      </c>
      <c r="C6" s="1076"/>
      <c r="D6" s="1076"/>
      <c r="E6" s="1076"/>
      <c r="F6" s="1076"/>
      <c r="G6" s="1076"/>
      <c r="H6" s="1081"/>
    </row>
    <row r="7" spans="1:8" x14ac:dyDescent="0.25">
      <c r="A7" s="217" t="s">
        <v>6</v>
      </c>
      <c r="B7" s="1076"/>
      <c r="C7" s="1076"/>
      <c r="D7" s="1076"/>
      <c r="E7" s="1076"/>
      <c r="F7" s="1076"/>
      <c r="G7" s="1076"/>
      <c r="H7" s="1081"/>
    </row>
    <row r="8" spans="1:8" x14ac:dyDescent="0.25">
      <c r="A8" s="1071" t="s">
        <v>857</v>
      </c>
      <c r="B8" s="1072"/>
      <c r="C8" s="1072"/>
      <c r="D8" s="1072"/>
      <c r="E8" s="1072"/>
      <c r="F8" s="1072"/>
      <c r="G8" s="1072"/>
      <c r="H8" s="1072"/>
    </row>
    <row r="9" spans="1:8" x14ac:dyDescent="0.25">
      <c r="A9" s="1082" t="s">
        <v>858</v>
      </c>
      <c r="B9" s="1074"/>
      <c r="C9" s="1074"/>
      <c r="D9" s="1074"/>
      <c r="E9" s="1074"/>
      <c r="F9" s="1074"/>
      <c r="G9" s="1074"/>
      <c r="H9" s="1074"/>
    </row>
    <row r="10" spans="1:8" x14ac:dyDescent="0.25">
      <c r="A10" s="1071" t="s">
        <v>859</v>
      </c>
      <c r="B10" s="1072"/>
      <c r="C10" s="1072"/>
      <c r="D10" s="1072"/>
      <c r="E10" s="1072"/>
      <c r="F10" s="1072"/>
      <c r="G10" s="1078" t="s">
        <v>786</v>
      </c>
      <c r="H10" s="1079"/>
    </row>
    <row r="11" spans="1:8" x14ac:dyDescent="0.25">
      <c r="A11" s="1071" t="s">
        <v>860</v>
      </c>
      <c r="B11" s="1072"/>
      <c r="C11" s="1072"/>
      <c r="D11" s="1072"/>
      <c r="E11" s="1073" t="s">
        <v>788</v>
      </c>
      <c r="F11" s="1074"/>
      <c r="G11" s="1074"/>
      <c r="H11" s="1074"/>
    </row>
    <row r="12" spans="1:8" x14ac:dyDescent="0.25">
      <c r="A12" s="1071" t="s">
        <v>861</v>
      </c>
      <c r="B12" s="1072"/>
      <c r="C12" s="1072"/>
      <c r="D12" s="1075" t="s">
        <v>57</v>
      </c>
      <c r="E12" s="1076"/>
      <c r="F12" s="1076"/>
      <c r="G12" s="1076"/>
      <c r="H12" s="1076"/>
    </row>
    <row r="13" spans="1:8" x14ac:dyDescent="0.25">
      <c r="A13" s="1072"/>
      <c r="B13" s="1072"/>
      <c r="C13" s="1072"/>
      <c r="D13" s="218" t="s">
        <v>15</v>
      </c>
      <c r="E13" s="218" t="s">
        <v>16</v>
      </c>
      <c r="F13" s="218" t="s">
        <v>17</v>
      </c>
      <c r="G13" s="218" t="s">
        <v>18</v>
      </c>
      <c r="H13" s="218" t="s">
        <v>19</v>
      </c>
    </row>
    <row r="14" spans="1:8" x14ac:dyDescent="0.25">
      <c r="A14" s="1072"/>
      <c r="B14" s="1072"/>
      <c r="C14" s="1072"/>
      <c r="D14" s="219">
        <v>0.25</v>
      </c>
      <c r="E14" s="219">
        <v>0.25</v>
      </c>
      <c r="F14" s="219">
        <v>0.25</v>
      </c>
      <c r="G14" s="219">
        <v>0.25</v>
      </c>
      <c r="H14" s="219">
        <v>1</v>
      </c>
    </row>
    <row r="15" spans="1:8" x14ac:dyDescent="0.25">
      <c r="A15" s="1071" t="s">
        <v>862</v>
      </c>
      <c r="B15" s="1072"/>
      <c r="C15" s="1071" t="s">
        <v>791</v>
      </c>
      <c r="D15" s="1072"/>
      <c r="E15" s="1072"/>
      <c r="F15" s="1071" t="s">
        <v>863</v>
      </c>
      <c r="G15" s="1077"/>
      <c r="H15" s="1077"/>
    </row>
    <row r="16" spans="1:8" ht="24" x14ac:dyDescent="0.25">
      <c r="A16" s="218" t="s">
        <v>23</v>
      </c>
      <c r="B16" s="218" t="s">
        <v>24</v>
      </c>
      <c r="C16" s="220" t="s">
        <v>25</v>
      </c>
      <c r="D16" s="218" t="s">
        <v>26</v>
      </c>
      <c r="E16" s="218" t="s">
        <v>27</v>
      </c>
      <c r="F16" s="218" t="s">
        <v>28</v>
      </c>
      <c r="G16" s="218" t="s">
        <v>29</v>
      </c>
      <c r="H16" s="218" t="s">
        <v>30</v>
      </c>
    </row>
    <row r="17" spans="1:8" ht="108" x14ac:dyDescent="0.25">
      <c r="A17" s="221" t="s">
        <v>615</v>
      </c>
      <c r="B17" s="222" t="s">
        <v>864</v>
      </c>
      <c r="C17" s="223" t="s">
        <v>542</v>
      </c>
      <c r="D17" s="224">
        <v>45658</v>
      </c>
      <c r="E17" s="224">
        <v>45717</v>
      </c>
      <c r="F17" s="225">
        <v>1</v>
      </c>
      <c r="G17" s="226">
        <v>9881056</v>
      </c>
      <c r="H17" s="227"/>
    </row>
    <row r="18" spans="1:8" ht="132" x14ac:dyDescent="0.25">
      <c r="A18" s="228" t="s">
        <v>616</v>
      </c>
      <c r="B18" s="229" t="s">
        <v>865</v>
      </c>
      <c r="C18" s="230" t="s">
        <v>546</v>
      </c>
      <c r="D18" s="231">
        <v>45931</v>
      </c>
      <c r="E18" s="231">
        <v>45991</v>
      </c>
      <c r="F18" s="232">
        <v>1</v>
      </c>
      <c r="G18" s="233">
        <v>12033996</v>
      </c>
      <c r="H18" s="234" t="s">
        <v>617</v>
      </c>
    </row>
    <row r="19" spans="1:8" ht="60" x14ac:dyDescent="0.25">
      <c r="A19" s="228" t="s">
        <v>114</v>
      </c>
      <c r="B19" s="229" t="s">
        <v>504</v>
      </c>
      <c r="C19" s="235" t="s">
        <v>546</v>
      </c>
      <c r="D19" s="236">
        <v>45992</v>
      </c>
      <c r="E19" s="236">
        <v>46006</v>
      </c>
      <c r="F19" s="237">
        <v>1</v>
      </c>
      <c r="G19" s="238">
        <v>10864527</v>
      </c>
      <c r="H19" s="239"/>
    </row>
    <row r="20" spans="1:8" ht="223.5" customHeight="1" x14ac:dyDescent="0.25">
      <c r="A20" s="1069" t="s">
        <v>866</v>
      </c>
      <c r="B20" s="1070"/>
      <c r="C20" s="1069" t="s">
        <v>867</v>
      </c>
      <c r="D20" s="1070"/>
      <c r="E20" s="1070"/>
      <c r="F20" s="1069" t="s">
        <v>868</v>
      </c>
      <c r="G20" s="1070"/>
      <c r="H20" s="1070"/>
    </row>
    <row r="21" spans="1:8" x14ac:dyDescent="0.25">
      <c r="A21" s="240"/>
      <c r="B21" s="241"/>
      <c r="C21" s="241"/>
      <c r="D21" s="242"/>
      <c r="E21" s="242"/>
      <c r="F21" s="242"/>
      <c r="G21" s="243"/>
      <c r="H21" s="241"/>
    </row>
  </sheetData>
  <mergeCells count="17">
    <mergeCell ref="A10:F10"/>
    <mergeCell ref="G10:H10"/>
    <mergeCell ref="B4:G5"/>
    <mergeCell ref="H4:H7"/>
    <mergeCell ref="B6:G7"/>
    <mergeCell ref="A8:H8"/>
    <mergeCell ref="A9:H9"/>
    <mergeCell ref="A20:B20"/>
    <mergeCell ref="C20:E20"/>
    <mergeCell ref="F20:H20"/>
    <mergeCell ref="A11:D11"/>
    <mergeCell ref="E11:H11"/>
    <mergeCell ref="A12:C14"/>
    <mergeCell ref="D12:H12"/>
    <mergeCell ref="A15:B15"/>
    <mergeCell ref="C15:E15"/>
    <mergeCell ref="F15:H15"/>
  </mergeCells>
  <conditionalFormatting sqref="D14:H14">
    <cfRule type="cellIs" dxfId="6" priority="1" stopIfTrue="1" operator="lessThan">
      <formula>0</formula>
    </cfRule>
  </conditionalFormatting>
  <conditionalFormatting sqref="G10:H10 F15:H15">
    <cfRule type="cellIs" dxfId="5" priority="2" stopIfTrue="1" operator="lessThan">
      <formula>0</formula>
    </cfRule>
  </conditionalFormatting>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166E9-881E-406A-B92C-64916CF3E69E}">
  <sheetPr>
    <tabColor theme="9" tint="-0.249977111117893"/>
  </sheetPr>
  <dimension ref="A4:H41"/>
  <sheetViews>
    <sheetView workbookViewId="0">
      <selection activeCell="A4" sqref="A4"/>
    </sheetView>
  </sheetViews>
  <sheetFormatPr baseColWidth="10" defaultRowHeight="15" x14ac:dyDescent="0.25"/>
  <cols>
    <col min="1" max="1" width="27" style="277" customWidth="1"/>
    <col min="2" max="2" width="78.5703125" style="277" customWidth="1"/>
    <col min="3" max="3" width="24" style="587" customWidth="1"/>
    <col min="4" max="5" width="15.7109375" style="278" customWidth="1"/>
    <col min="6" max="6" width="17.42578125" style="278" customWidth="1"/>
    <col min="7" max="7" width="18.7109375" style="588" customWidth="1"/>
    <col min="8" max="8" width="21.42578125" style="587" customWidth="1"/>
  </cols>
  <sheetData>
    <row r="4" spans="1:8" x14ac:dyDescent="0.25">
      <c r="A4" s="478" t="s">
        <v>0</v>
      </c>
      <c r="B4" s="880" t="s">
        <v>2100</v>
      </c>
      <c r="C4" s="880"/>
      <c r="D4" s="880"/>
      <c r="E4" s="880"/>
      <c r="F4" s="880"/>
      <c r="G4" s="880"/>
      <c r="H4" s="1083" t="s">
        <v>2</v>
      </c>
    </row>
    <row r="5" spans="1:8" x14ac:dyDescent="0.25">
      <c r="A5" s="440" t="s">
        <v>3</v>
      </c>
      <c r="B5" s="880"/>
      <c r="C5" s="880"/>
      <c r="D5" s="880"/>
      <c r="E5" s="880"/>
      <c r="F5" s="880"/>
      <c r="G5" s="880"/>
      <c r="H5" s="733"/>
    </row>
    <row r="6" spans="1:8" x14ac:dyDescent="0.25">
      <c r="A6" s="440" t="s">
        <v>4</v>
      </c>
      <c r="B6" s="880" t="s">
        <v>5</v>
      </c>
      <c r="C6" s="880"/>
      <c r="D6" s="880"/>
      <c r="E6" s="880"/>
      <c r="F6" s="880"/>
      <c r="G6" s="880"/>
      <c r="H6" s="733"/>
    </row>
    <row r="7" spans="1:8" x14ac:dyDescent="0.25">
      <c r="A7" s="440" t="s">
        <v>6</v>
      </c>
      <c r="B7" s="880"/>
      <c r="C7" s="880"/>
      <c r="D7" s="880"/>
      <c r="E7" s="880"/>
      <c r="F7" s="880"/>
      <c r="G7" s="880"/>
      <c r="H7" s="734"/>
    </row>
    <row r="8" spans="1:8" x14ac:dyDescent="0.25">
      <c r="A8" s="876" t="s">
        <v>2101</v>
      </c>
      <c r="B8" s="876"/>
      <c r="C8" s="876"/>
      <c r="D8" s="876"/>
      <c r="E8" s="876"/>
      <c r="F8" s="876"/>
      <c r="G8" s="876"/>
      <c r="H8" s="876"/>
    </row>
    <row r="9" spans="1:8" x14ac:dyDescent="0.25">
      <c r="A9" s="876" t="s">
        <v>2102</v>
      </c>
      <c r="B9" s="876"/>
      <c r="C9" s="876"/>
      <c r="D9" s="876"/>
      <c r="E9" s="876"/>
      <c r="F9" s="876"/>
      <c r="G9" s="876"/>
      <c r="H9" s="876"/>
    </row>
    <row r="10" spans="1:8" x14ac:dyDescent="0.25">
      <c r="A10" s="882" t="s">
        <v>2176</v>
      </c>
      <c r="B10" s="883"/>
      <c r="C10" s="883"/>
      <c r="D10" s="883"/>
      <c r="E10" s="883"/>
      <c r="F10" s="883"/>
      <c r="G10" s="884" t="s">
        <v>10</v>
      </c>
      <c r="H10" s="885"/>
    </row>
    <row r="11" spans="1:8" x14ac:dyDescent="0.25">
      <c r="A11" s="1087" t="s">
        <v>2103</v>
      </c>
      <c r="B11" s="1087"/>
      <c r="C11" s="1087"/>
      <c r="D11" s="1087"/>
      <c r="E11" s="1088" t="s">
        <v>2177</v>
      </c>
      <c r="F11" s="886"/>
      <c r="G11" s="886"/>
      <c r="H11" s="874"/>
    </row>
    <row r="12" spans="1:8" x14ac:dyDescent="0.25">
      <c r="A12" s="1089" t="s">
        <v>2104</v>
      </c>
      <c r="B12" s="1090"/>
      <c r="C12" s="1091"/>
      <c r="D12" s="927" t="s">
        <v>2105</v>
      </c>
      <c r="E12" s="928"/>
      <c r="F12" s="928"/>
      <c r="G12" s="928"/>
      <c r="H12" s="929"/>
    </row>
    <row r="13" spans="1:8" x14ac:dyDescent="0.25">
      <c r="A13" s="755"/>
      <c r="B13" s="756"/>
      <c r="C13" s="757"/>
      <c r="D13" s="544" t="s">
        <v>15</v>
      </c>
      <c r="E13" s="544" t="s">
        <v>16</v>
      </c>
      <c r="F13" s="544" t="s">
        <v>17</v>
      </c>
      <c r="G13" s="480" t="s">
        <v>18</v>
      </c>
      <c r="H13" s="565" t="s">
        <v>19</v>
      </c>
    </row>
    <row r="14" spans="1:8" x14ac:dyDescent="0.25">
      <c r="A14" s="758"/>
      <c r="B14" s="759"/>
      <c r="C14" s="760"/>
      <c r="D14" s="545">
        <v>0.08</v>
      </c>
      <c r="E14" s="545">
        <v>0.16</v>
      </c>
      <c r="F14" s="545">
        <v>0.36</v>
      </c>
      <c r="G14" s="566">
        <v>0.4</v>
      </c>
      <c r="H14" s="545">
        <v>1</v>
      </c>
    </row>
    <row r="15" spans="1:8" x14ac:dyDescent="0.25">
      <c r="A15" s="873" t="s">
        <v>2106</v>
      </c>
      <c r="B15" s="874"/>
      <c r="C15" s="864" t="s">
        <v>2107</v>
      </c>
      <c r="D15" s="865"/>
      <c r="E15" s="866"/>
      <c r="F15" s="1092" t="s">
        <v>2108</v>
      </c>
      <c r="G15" s="1093"/>
      <c r="H15" s="1094"/>
    </row>
    <row r="16" spans="1:8" x14ac:dyDescent="0.25">
      <c r="A16" s="888" t="s">
        <v>2109</v>
      </c>
      <c r="B16" s="888"/>
      <c r="C16" s="888"/>
      <c r="D16" s="888"/>
      <c r="E16" s="888"/>
      <c r="F16" s="888"/>
      <c r="G16" s="888"/>
      <c r="H16" s="888"/>
    </row>
    <row r="17" spans="1:8" ht="24" x14ac:dyDescent="0.25">
      <c r="A17" s="544" t="s">
        <v>23</v>
      </c>
      <c r="B17" s="544" t="s">
        <v>24</v>
      </c>
      <c r="C17" s="565" t="s">
        <v>25</v>
      </c>
      <c r="D17" s="544" t="s">
        <v>26</v>
      </c>
      <c r="E17" s="544" t="s">
        <v>27</v>
      </c>
      <c r="F17" s="544" t="s">
        <v>28</v>
      </c>
      <c r="G17" s="480" t="s">
        <v>29</v>
      </c>
      <c r="H17" s="565" t="s">
        <v>30</v>
      </c>
    </row>
    <row r="18" spans="1:8" ht="84" x14ac:dyDescent="0.25">
      <c r="A18" s="533" t="s">
        <v>2110</v>
      </c>
      <c r="B18" s="533" t="s">
        <v>2111</v>
      </c>
      <c r="C18" s="531" t="s">
        <v>2112</v>
      </c>
      <c r="D18" s="510">
        <v>45672</v>
      </c>
      <c r="E18" s="510">
        <v>45716</v>
      </c>
      <c r="F18" s="567">
        <v>1</v>
      </c>
      <c r="G18" s="568">
        <v>2490830.3373048985</v>
      </c>
      <c r="H18" s="531" t="s">
        <v>2113</v>
      </c>
    </row>
    <row r="19" spans="1:8" ht="96" x14ac:dyDescent="0.25">
      <c r="A19" s="535" t="s">
        <v>2114</v>
      </c>
      <c r="B19" s="569" t="s">
        <v>2115</v>
      </c>
      <c r="C19" s="531" t="s">
        <v>2113</v>
      </c>
      <c r="D19" s="510" t="s">
        <v>2116</v>
      </c>
      <c r="E19" s="510" t="s">
        <v>2117</v>
      </c>
      <c r="F19" s="567">
        <v>1</v>
      </c>
      <c r="G19" s="568">
        <v>1120910.1131046575</v>
      </c>
      <c r="H19" s="531" t="s">
        <v>2113</v>
      </c>
    </row>
    <row r="20" spans="1:8" ht="72" x14ac:dyDescent="0.25">
      <c r="A20" s="533" t="s">
        <v>2118</v>
      </c>
      <c r="B20" s="533" t="s">
        <v>2119</v>
      </c>
      <c r="C20" s="531" t="s">
        <v>2112</v>
      </c>
      <c r="D20" s="510">
        <v>45672</v>
      </c>
      <c r="E20" s="510" t="s">
        <v>2120</v>
      </c>
      <c r="F20" s="567">
        <v>1</v>
      </c>
      <c r="G20" s="568">
        <v>1604239.1282059397</v>
      </c>
      <c r="H20" s="570"/>
    </row>
    <row r="21" spans="1:8" ht="72" x14ac:dyDescent="0.25">
      <c r="A21" s="549" t="s">
        <v>2121</v>
      </c>
      <c r="B21" s="533" t="s">
        <v>2122</v>
      </c>
      <c r="C21" s="531" t="s">
        <v>2112</v>
      </c>
      <c r="D21" s="510" t="s">
        <v>2123</v>
      </c>
      <c r="E21" s="493" t="s">
        <v>2117</v>
      </c>
      <c r="F21" s="567">
        <v>1</v>
      </c>
      <c r="G21" s="568">
        <v>2332351.1637077914</v>
      </c>
      <c r="H21" s="570"/>
    </row>
    <row r="22" spans="1:8" ht="60" x14ac:dyDescent="0.25">
      <c r="A22" s="533" t="s">
        <v>2124</v>
      </c>
      <c r="B22" s="533" t="s">
        <v>2125</v>
      </c>
      <c r="C22" s="531" t="s">
        <v>2112</v>
      </c>
      <c r="D22" s="510">
        <v>45848</v>
      </c>
      <c r="E22" s="510">
        <v>45899</v>
      </c>
      <c r="F22" s="567">
        <v>1</v>
      </c>
      <c r="G22" s="568">
        <v>3887251.9395129862</v>
      </c>
      <c r="H22" s="570"/>
    </row>
    <row r="23" spans="1:8" ht="84" x14ac:dyDescent="0.25">
      <c r="A23" s="571" t="s">
        <v>2126</v>
      </c>
      <c r="B23" s="533" t="s">
        <v>2127</v>
      </c>
      <c r="C23" s="531" t="s">
        <v>2112</v>
      </c>
      <c r="D23" s="572">
        <v>45667</v>
      </c>
      <c r="E23" s="494">
        <v>45991</v>
      </c>
      <c r="F23" s="567">
        <v>1</v>
      </c>
      <c r="G23" s="568">
        <v>10090591.663384898</v>
      </c>
      <c r="H23" s="570"/>
    </row>
    <row r="24" spans="1:8" ht="84" x14ac:dyDescent="0.25">
      <c r="A24" s="533" t="s">
        <v>2128</v>
      </c>
      <c r="B24" s="533" t="s">
        <v>2129</v>
      </c>
      <c r="C24" s="531" t="s">
        <v>2112</v>
      </c>
      <c r="D24" s="510">
        <v>45901</v>
      </c>
      <c r="E24" s="510">
        <v>45992</v>
      </c>
      <c r="F24" s="493">
        <v>1</v>
      </c>
      <c r="G24" s="568">
        <v>1878643.1084386189</v>
      </c>
      <c r="H24" s="570"/>
    </row>
    <row r="25" spans="1:8" x14ac:dyDescent="0.25">
      <c r="A25" s="1095" t="s">
        <v>2130</v>
      </c>
      <c r="B25" s="1096"/>
      <c r="C25" s="1097"/>
      <c r="D25" s="1097"/>
      <c r="E25" s="1097"/>
      <c r="F25" s="1097"/>
      <c r="G25" s="1097"/>
      <c r="H25" s="1098"/>
    </row>
    <row r="26" spans="1:8" ht="72" x14ac:dyDescent="0.25">
      <c r="A26" s="518" t="s">
        <v>2131</v>
      </c>
      <c r="B26" s="533" t="s">
        <v>2132</v>
      </c>
      <c r="C26" s="531" t="s">
        <v>2133</v>
      </c>
      <c r="D26" s="493" t="s">
        <v>2029</v>
      </c>
      <c r="E26" s="493" t="s">
        <v>2134</v>
      </c>
      <c r="F26" s="567">
        <v>1</v>
      </c>
      <c r="G26" s="568">
        <v>1310073.7988057423</v>
      </c>
      <c r="H26" s="531" t="s">
        <v>2135</v>
      </c>
    </row>
    <row r="27" spans="1:8" ht="108" x14ac:dyDescent="0.25">
      <c r="A27" s="518" t="s">
        <v>2136</v>
      </c>
      <c r="B27" s="533" t="s">
        <v>2137</v>
      </c>
      <c r="C27" s="531" t="s">
        <v>2133</v>
      </c>
      <c r="D27" s="493" t="s">
        <v>2029</v>
      </c>
      <c r="E27" s="493" t="s">
        <v>2134</v>
      </c>
      <c r="F27" s="567">
        <v>1</v>
      </c>
      <c r="G27" s="568">
        <v>1209277.3687219727</v>
      </c>
      <c r="H27" s="570"/>
    </row>
    <row r="28" spans="1:8" ht="108" x14ac:dyDescent="0.25">
      <c r="A28" s="518" t="s">
        <v>2138</v>
      </c>
      <c r="B28" s="533" t="s">
        <v>2139</v>
      </c>
      <c r="C28" s="531" t="s">
        <v>2140</v>
      </c>
      <c r="D28" s="493" t="s">
        <v>637</v>
      </c>
      <c r="E28" s="493" t="s">
        <v>2117</v>
      </c>
      <c r="F28" s="567">
        <v>1</v>
      </c>
      <c r="G28" s="568">
        <v>4405835.282025205</v>
      </c>
      <c r="H28" s="570"/>
    </row>
    <row r="29" spans="1:8" x14ac:dyDescent="0.25">
      <c r="A29" s="927" t="s">
        <v>2141</v>
      </c>
      <c r="B29" s="928"/>
      <c r="C29" s="928"/>
      <c r="D29" s="928"/>
      <c r="E29" s="928"/>
      <c r="F29" s="928"/>
      <c r="G29" s="928"/>
      <c r="H29" s="929"/>
    </row>
    <row r="30" spans="1:8" ht="60" x14ac:dyDescent="0.25">
      <c r="A30" s="533" t="s">
        <v>2142</v>
      </c>
      <c r="B30" s="533" t="s">
        <v>2143</v>
      </c>
      <c r="C30" s="573" t="s">
        <v>2144</v>
      </c>
      <c r="D30" s="510" t="s">
        <v>2145</v>
      </c>
      <c r="E30" s="510">
        <v>45838</v>
      </c>
      <c r="F30" s="567">
        <v>1</v>
      </c>
      <c r="G30" s="568">
        <v>18050373.374778736</v>
      </c>
      <c r="H30" s="570"/>
    </row>
    <row r="31" spans="1:8" ht="60" x14ac:dyDescent="0.25">
      <c r="A31" s="533" t="s">
        <v>2146</v>
      </c>
      <c r="B31" s="533" t="s">
        <v>2147</v>
      </c>
      <c r="C31" s="573" t="s">
        <v>2144</v>
      </c>
      <c r="D31" s="510">
        <v>45843</v>
      </c>
      <c r="E31" s="510">
        <v>45992</v>
      </c>
      <c r="F31" s="567">
        <v>1</v>
      </c>
      <c r="G31" s="568">
        <v>621787.18317711772</v>
      </c>
      <c r="H31" s="570"/>
    </row>
    <row r="32" spans="1:8" x14ac:dyDescent="0.25">
      <c r="A32" s="927" t="s">
        <v>2148</v>
      </c>
      <c r="B32" s="928"/>
      <c r="C32" s="928"/>
      <c r="D32" s="928"/>
      <c r="E32" s="928"/>
      <c r="F32" s="928"/>
      <c r="G32" s="928"/>
      <c r="H32" s="929"/>
    </row>
    <row r="33" spans="1:8" ht="60" x14ac:dyDescent="0.25">
      <c r="A33" s="574" t="s">
        <v>2149</v>
      </c>
      <c r="B33" s="575" t="s">
        <v>2150</v>
      </c>
      <c r="C33" s="576" t="s">
        <v>2151</v>
      </c>
      <c r="D33" s="510">
        <v>45667</v>
      </c>
      <c r="E33" s="510">
        <v>45713</v>
      </c>
      <c r="F33" s="493">
        <v>1</v>
      </c>
      <c r="G33" s="577">
        <v>3138399.1366145751</v>
      </c>
      <c r="H33" s="531" t="s">
        <v>2152</v>
      </c>
    </row>
    <row r="34" spans="1:8" ht="72" x14ac:dyDescent="0.25">
      <c r="A34" s="578" t="s">
        <v>2153</v>
      </c>
      <c r="B34" s="98" t="s">
        <v>2154</v>
      </c>
      <c r="C34" s="576" t="s">
        <v>2155</v>
      </c>
      <c r="D34" s="494">
        <v>45667</v>
      </c>
      <c r="E34" s="494">
        <v>45838</v>
      </c>
      <c r="F34" s="567">
        <v>2</v>
      </c>
      <c r="G34" s="579">
        <v>10366138.325933063</v>
      </c>
      <c r="H34" s="531" t="s">
        <v>2156</v>
      </c>
    </row>
    <row r="35" spans="1:8" ht="84" x14ac:dyDescent="0.25">
      <c r="A35" s="578" t="s">
        <v>2157</v>
      </c>
      <c r="B35" s="580" t="s">
        <v>2158</v>
      </c>
      <c r="C35" s="576" t="s">
        <v>2155</v>
      </c>
      <c r="D35" s="494">
        <v>45667</v>
      </c>
      <c r="E35" s="494">
        <v>45868</v>
      </c>
      <c r="F35" s="567">
        <v>1</v>
      </c>
      <c r="G35" s="579">
        <v>4053901.5423123287</v>
      </c>
      <c r="H35" s="531" t="s">
        <v>2159</v>
      </c>
    </row>
    <row r="36" spans="1:8" ht="84" x14ac:dyDescent="0.25">
      <c r="A36" s="564" t="s">
        <v>2160</v>
      </c>
      <c r="B36" s="581" t="s">
        <v>2161</v>
      </c>
      <c r="C36" s="576" t="s">
        <v>2155</v>
      </c>
      <c r="D36" s="494">
        <v>45667</v>
      </c>
      <c r="E36" s="494">
        <v>45868</v>
      </c>
      <c r="F36" s="567">
        <v>1</v>
      </c>
      <c r="G36" s="579">
        <v>3127229.9939015014</v>
      </c>
      <c r="H36" s="531" t="s">
        <v>2162</v>
      </c>
    </row>
    <row r="37" spans="1:8" ht="72" x14ac:dyDescent="0.25">
      <c r="A37" s="564" t="s">
        <v>2163</v>
      </c>
      <c r="B37" s="582" t="s">
        <v>2164</v>
      </c>
      <c r="C37" s="576" t="s">
        <v>2155</v>
      </c>
      <c r="D37" s="494">
        <v>45689</v>
      </c>
      <c r="E37" s="494">
        <v>45807</v>
      </c>
      <c r="F37" s="567">
        <v>1</v>
      </c>
      <c r="G37" s="579">
        <v>4011427.3830872551</v>
      </c>
      <c r="H37" s="531" t="s">
        <v>2165</v>
      </c>
    </row>
    <row r="38" spans="1:8" ht="60" x14ac:dyDescent="0.25">
      <c r="A38" s="564" t="s">
        <v>2166</v>
      </c>
      <c r="B38" s="582" t="s">
        <v>2167</v>
      </c>
      <c r="C38" s="576" t="s">
        <v>2155</v>
      </c>
      <c r="D38" s="494">
        <v>45787</v>
      </c>
      <c r="E38" s="494">
        <v>45960</v>
      </c>
      <c r="F38" s="567">
        <v>1</v>
      </c>
      <c r="G38" s="579">
        <v>7145447.7852051277</v>
      </c>
      <c r="H38" s="531" t="s">
        <v>2168</v>
      </c>
    </row>
    <row r="39" spans="1:8" x14ac:dyDescent="0.25">
      <c r="A39" s="927" t="s">
        <v>2169</v>
      </c>
      <c r="B39" s="928"/>
      <c r="C39" s="928"/>
      <c r="D39" s="928"/>
      <c r="E39" s="928"/>
      <c r="F39" s="928"/>
      <c r="G39" s="928"/>
      <c r="H39" s="929"/>
    </row>
    <row r="40" spans="1:8" ht="72" x14ac:dyDescent="0.25">
      <c r="A40" s="569" t="s">
        <v>2170</v>
      </c>
      <c r="B40" s="583" t="s">
        <v>2171</v>
      </c>
      <c r="C40" s="576" t="s">
        <v>2172</v>
      </c>
      <c r="D40" s="584">
        <v>45976</v>
      </c>
      <c r="E40" s="585">
        <v>46006</v>
      </c>
      <c r="F40" s="586">
        <v>1</v>
      </c>
      <c r="G40" s="568">
        <v>611774.50057643838</v>
      </c>
      <c r="H40" s="531"/>
    </row>
    <row r="41" spans="1:8" ht="110.25" customHeight="1" x14ac:dyDescent="0.25">
      <c r="A41" s="781" t="s">
        <v>2173</v>
      </c>
      <c r="B41" s="782"/>
      <c r="C41" s="783" t="s">
        <v>2174</v>
      </c>
      <c r="D41" s="783"/>
      <c r="E41" s="783"/>
      <c r="F41" s="1084" t="s">
        <v>2175</v>
      </c>
      <c r="G41" s="1085"/>
      <c r="H41" s="1086"/>
    </row>
  </sheetData>
  <mergeCells count="22">
    <mergeCell ref="A41:B41"/>
    <mergeCell ref="C41:E41"/>
    <mergeCell ref="F41:H41"/>
    <mergeCell ref="A11:D11"/>
    <mergeCell ref="E11:H11"/>
    <mergeCell ref="A12:C14"/>
    <mergeCell ref="D12:H12"/>
    <mergeCell ref="A15:B15"/>
    <mergeCell ref="C15:E15"/>
    <mergeCell ref="F15:H15"/>
    <mergeCell ref="A16:H16"/>
    <mergeCell ref="A25:H25"/>
    <mergeCell ref="A29:H29"/>
    <mergeCell ref="A32:H32"/>
    <mergeCell ref="A39:H39"/>
    <mergeCell ref="A10:F10"/>
    <mergeCell ref="G10:H10"/>
    <mergeCell ref="B4:G5"/>
    <mergeCell ref="H4:H7"/>
    <mergeCell ref="B6:G7"/>
    <mergeCell ref="A8:H8"/>
    <mergeCell ref="A9:H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CECC-574B-4946-BBCF-0D72CD4AC99A}">
  <sheetPr codeName="Hoja24">
    <tabColor theme="9" tint="-0.249977111117893"/>
  </sheetPr>
  <dimension ref="A4:H23"/>
  <sheetViews>
    <sheetView workbookViewId="0"/>
  </sheetViews>
  <sheetFormatPr baseColWidth="10" defaultRowHeight="15" x14ac:dyDescent="0.25"/>
  <cols>
    <col min="1" max="1" width="27" style="29" customWidth="1"/>
    <col min="2" max="2" width="70.28515625" style="29" customWidth="1"/>
    <col min="3" max="3" width="26" style="29" customWidth="1"/>
    <col min="4" max="5" width="15.7109375" style="30" customWidth="1"/>
    <col min="6" max="6" width="17.42578125" style="30" customWidth="1"/>
    <col min="7" max="7" width="18.7109375" style="30" customWidth="1"/>
    <col min="8" max="8" width="21.42578125" style="29" customWidth="1"/>
  </cols>
  <sheetData>
    <row r="4" spans="1:8" x14ac:dyDescent="0.25">
      <c r="A4" s="1" t="s">
        <v>0</v>
      </c>
      <c r="B4" s="651" t="s">
        <v>51</v>
      </c>
      <c r="C4" s="651"/>
      <c r="D4" s="651"/>
      <c r="E4" s="651"/>
      <c r="F4" s="651"/>
      <c r="G4" s="651"/>
      <c r="H4" s="671" t="s">
        <v>2</v>
      </c>
    </row>
    <row r="5" spans="1:8" x14ac:dyDescent="0.25">
      <c r="A5" s="3" t="s">
        <v>3</v>
      </c>
      <c r="B5" s="651"/>
      <c r="C5" s="651"/>
      <c r="D5" s="651"/>
      <c r="E5" s="651"/>
      <c r="F5" s="651"/>
      <c r="G5" s="651"/>
      <c r="H5" s="672"/>
    </row>
    <row r="6" spans="1:8" x14ac:dyDescent="0.25">
      <c r="A6" s="3" t="s">
        <v>4</v>
      </c>
      <c r="B6" s="651" t="s">
        <v>5</v>
      </c>
      <c r="C6" s="651"/>
      <c r="D6" s="651"/>
      <c r="E6" s="651"/>
      <c r="F6" s="651"/>
      <c r="G6" s="651"/>
      <c r="H6" s="672"/>
    </row>
    <row r="7" spans="1:8" x14ac:dyDescent="0.25">
      <c r="A7" s="3" t="s">
        <v>6</v>
      </c>
      <c r="B7" s="651"/>
      <c r="C7" s="651"/>
      <c r="D7" s="651"/>
      <c r="E7" s="651"/>
      <c r="F7" s="651"/>
      <c r="G7" s="651"/>
      <c r="H7" s="673"/>
    </row>
    <row r="8" spans="1:8" x14ac:dyDescent="0.25">
      <c r="A8" s="656" t="s">
        <v>224</v>
      </c>
      <c r="B8" s="656"/>
      <c r="C8" s="656"/>
      <c r="D8" s="656"/>
      <c r="E8" s="656"/>
      <c r="F8" s="656"/>
      <c r="G8" s="656"/>
      <c r="H8" s="656"/>
    </row>
    <row r="9" spans="1:8" x14ac:dyDescent="0.25">
      <c r="A9" s="656" t="s">
        <v>225</v>
      </c>
      <c r="B9" s="656"/>
      <c r="C9" s="656"/>
      <c r="D9" s="656"/>
      <c r="E9" s="656"/>
      <c r="F9" s="656"/>
      <c r="G9" s="656"/>
      <c r="H9" s="656"/>
    </row>
    <row r="10" spans="1:8" x14ac:dyDescent="0.25">
      <c r="A10" s="663" t="s">
        <v>226</v>
      </c>
      <c r="B10" s="663"/>
      <c r="C10" s="663"/>
      <c r="D10" s="663"/>
      <c r="E10" s="663"/>
      <c r="F10" s="663"/>
      <c r="G10" s="668" t="s">
        <v>10</v>
      </c>
      <c r="H10" s="669"/>
    </row>
    <row r="11" spans="1:8" ht="26.25" customHeight="1" x14ac:dyDescent="0.25">
      <c r="A11" s="663" t="s">
        <v>227</v>
      </c>
      <c r="B11" s="663"/>
      <c r="C11" s="663"/>
      <c r="D11" s="663"/>
      <c r="E11" s="709" t="s">
        <v>81</v>
      </c>
      <c r="F11" s="710"/>
      <c r="G11" s="710"/>
      <c r="H11" s="711"/>
    </row>
    <row r="12" spans="1:8" x14ac:dyDescent="0.25">
      <c r="A12" s="812" t="s">
        <v>228</v>
      </c>
      <c r="B12" s="813"/>
      <c r="C12" s="814"/>
      <c r="D12" s="761" t="s">
        <v>57</v>
      </c>
      <c r="E12" s="762"/>
      <c r="F12" s="762"/>
      <c r="G12" s="762"/>
      <c r="H12" s="763"/>
    </row>
    <row r="13" spans="1:8" x14ac:dyDescent="0.25">
      <c r="A13" s="815"/>
      <c r="B13" s="816"/>
      <c r="C13" s="817"/>
      <c r="D13" s="2" t="s">
        <v>15</v>
      </c>
      <c r="E13" s="2" t="s">
        <v>16</v>
      </c>
      <c r="F13" s="2" t="s">
        <v>17</v>
      </c>
      <c r="G13" s="2" t="s">
        <v>18</v>
      </c>
      <c r="H13" s="2" t="s">
        <v>19</v>
      </c>
    </row>
    <row r="14" spans="1:8" x14ac:dyDescent="0.25">
      <c r="A14" s="818"/>
      <c r="B14" s="819"/>
      <c r="C14" s="820"/>
      <c r="D14" s="53"/>
      <c r="E14" s="53"/>
      <c r="F14" s="53"/>
      <c r="G14" s="53"/>
      <c r="H14" s="53"/>
    </row>
    <row r="15" spans="1:8" x14ac:dyDescent="0.25">
      <c r="A15" s="709" t="s">
        <v>229</v>
      </c>
      <c r="B15" s="711"/>
      <c r="C15" s="709" t="s">
        <v>230</v>
      </c>
      <c r="D15" s="710"/>
      <c r="E15" s="711"/>
      <c r="F15" s="695" t="s">
        <v>244</v>
      </c>
      <c r="G15" s="696"/>
      <c r="H15" s="697"/>
    </row>
    <row r="16" spans="1:8" ht="24" x14ac:dyDescent="0.25">
      <c r="A16" s="2" t="s">
        <v>23</v>
      </c>
      <c r="B16" s="52" t="s">
        <v>24</v>
      </c>
      <c r="C16" s="2" t="s">
        <v>25</v>
      </c>
      <c r="D16" s="2" t="s">
        <v>26</v>
      </c>
      <c r="E16" s="2" t="s">
        <v>27</v>
      </c>
      <c r="F16" s="2" t="s">
        <v>28</v>
      </c>
      <c r="G16" s="2" t="s">
        <v>29</v>
      </c>
      <c r="H16" s="2" t="s">
        <v>30</v>
      </c>
    </row>
    <row r="17" spans="1:8" ht="84" x14ac:dyDescent="0.25">
      <c r="A17" s="54" t="s">
        <v>231</v>
      </c>
      <c r="B17" s="38" t="s">
        <v>232</v>
      </c>
      <c r="C17" s="39" t="s">
        <v>86</v>
      </c>
      <c r="D17" s="40">
        <v>45672</v>
      </c>
      <c r="E17" s="40">
        <v>45705</v>
      </c>
      <c r="F17" s="39">
        <v>1</v>
      </c>
      <c r="G17" s="55">
        <v>1274848.7541041095</v>
      </c>
      <c r="H17" s="41"/>
    </row>
    <row r="18" spans="1:8" ht="84" x14ac:dyDescent="0.25">
      <c r="A18" s="54" t="s">
        <v>233</v>
      </c>
      <c r="B18" s="38" t="s">
        <v>234</v>
      </c>
      <c r="C18" s="39" t="s">
        <v>86</v>
      </c>
      <c r="D18" s="40">
        <v>45717</v>
      </c>
      <c r="E18" s="40">
        <v>45748</v>
      </c>
      <c r="F18" s="39">
        <v>1</v>
      </c>
      <c r="G18" s="55">
        <v>3824546.2623123284</v>
      </c>
      <c r="H18" s="41"/>
    </row>
    <row r="19" spans="1:8" ht="108" x14ac:dyDescent="0.25">
      <c r="A19" s="54" t="s">
        <v>235</v>
      </c>
      <c r="B19" s="38" t="s">
        <v>236</v>
      </c>
      <c r="C19" s="39" t="s">
        <v>86</v>
      </c>
      <c r="D19" s="40">
        <v>45748</v>
      </c>
      <c r="E19" s="40">
        <v>45899</v>
      </c>
      <c r="F19" s="39">
        <v>1</v>
      </c>
      <c r="G19" s="55">
        <v>15298185.049249314</v>
      </c>
      <c r="H19" s="41"/>
    </row>
    <row r="20" spans="1:8" ht="96" x14ac:dyDescent="0.25">
      <c r="A20" s="54" t="s">
        <v>237</v>
      </c>
      <c r="B20" s="38" t="s">
        <v>238</v>
      </c>
      <c r="C20" s="39" t="s">
        <v>86</v>
      </c>
      <c r="D20" s="40">
        <v>45915</v>
      </c>
      <c r="E20" s="40">
        <v>45945</v>
      </c>
      <c r="F20" s="39">
        <v>1</v>
      </c>
      <c r="G20" s="55">
        <v>7649092.5246246569</v>
      </c>
      <c r="H20" s="41"/>
    </row>
    <row r="21" spans="1:8" ht="84" x14ac:dyDescent="0.25">
      <c r="A21" s="54" t="s">
        <v>239</v>
      </c>
      <c r="B21" s="38" t="s">
        <v>240</v>
      </c>
      <c r="C21" s="39" t="s">
        <v>86</v>
      </c>
      <c r="D21" s="40">
        <v>45839</v>
      </c>
      <c r="E21" s="40">
        <v>45991</v>
      </c>
      <c r="F21" s="39">
        <v>1</v>
      </c>
      <c r="G21" s="55">
        <v>11473638.786936985</v>
      </c>
      <c r="H21" s="41"/>
    </row>
    <row r="22" spans="1:8" ht="60" x14ac:dyDescent="0.25">
      <c r="A22" s="56" t="s">
        <v>241</v>
      </c>
      <c r="B22" s="57" t="s">
        <v>242</v>
      </c>
      <c r="C22" s="39" t="s">
        <v>91</v>
      </c>
      <c r="D22" s="58">
        <v>45992</v>
      </c>
      <c r="E22" s="58">
        <v>46006</v>
      </c>
      <c r="F22" s="39">
        <v>1</v>
      </c>
      <c r="G22" s="55">
        <v>1274848.7541041095</v>
      </c>
      <c r="H22" s="41"/>
    </row>
    <row r="23" spans="1:8" ht="84.75" customHeight="1" x14ac:dyDescent="0.25">
      <c r="A23" s="699" t="s">
        <v>385</v>
      </c>
      <c r="B23" s="700"/>
      <c r="C23" s="657" t="s">
        <v>243</v>
      </c>
      <c r="D23" s="657"/>
      <c r="E23" s="657"/>
      <c r="F23" s="662" t="s">
        <v>386</v>
      </c>
      <c r="G23" s="662"/>
      <c r="H23" s="662"/>
    </row>
  </sheetData>
  <mergeCells count="17">
    <mergeCell ref="A23:B23"/>
    <mergeCell ref="C23:E23"/>
    <mergeCell ref="F23:H23"/>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CB007-13D8-4803-9E1B-971C0EF93A03}">
  <sheetPr codeName="Hoja25">
    <tabColor theme="9" tint="-0.249977111117893"/>
  </sheetPr>
  <dimension ref="A4:H55"/>
  <sheetViews>
    <sheetView workbookViewId="0"/>
  </sheetViews>
  <sheetFormatPr baseColWidth="10" defaultRowHeight="15" x14ac:dyDescent="0.25"/>
  <cols>
    <col min="1" max="1" width="28.5703125" style="50" customWidth="1"/>
    <col min="2" max="2" width="72.42578125" style="50" customWidth="1"/>
    <col min="3" max="3" width="21.42578125" style="51" customWidth="1"/>
    <col min="4" max="4" width="9.85546875" style="51" bestFit="1" customWidth="1"/>
    <col min="5" max="5" width="16.140625" style="51" customWidth="1"/>
    <col min="6" max="6" width="14" style="51" customWidth="1"/>
    <col min="7" max="7" width="16.85546875" style="51" customWidth="1"/>
    <col min="8" max="8" width="25.5703125" style="50" customWidth="1"/>
  </cols>
  <sheetData>
    <row r="4" spans="1:8" x14ac:dyDescent="0.25">
      <c r="A4" s="1" t="s">
        <v>0</v>
      </c>
      <c r="B4" s="768" t="s">
        <v>246</v>
      </c>
      <c r="C4" s="768"/>
      <c r="D4" s="768"/>
      <c r="E4" s="768"/>
      <c r="F4" s="768"/>
      <c r="G4" s="768"/>
      <c r="H4" s="769" t="s">
        <v>2</v>
      </c>
    </row>
    <row r="5" spans="1:8" x14ac:dyDescent="0.25">
      <c r="A5" s="1" t="s">
        <v>3</v>
      </c>
      <c r="B5" s="768"/>
      <c r="C5" s="768"/>
      <c r="D5" s="768"/>
      <c r="E5" s="768"/>
      <c r="F5" s="768"/>
      <c r="G5" s="768"/>
      <c r="H5" s="769"/>
    </row>
    <row r="6" spans="1:8" x14ac:dyDescent="0.25">
      <c r="A6" s="1" t="s">
        <v>4</v>
      </c>
      <c r="B6" s="768" t="s">
        <v>247</v>
      </c>
      <c r="C6" s="768"/>
      <c r="D6" s="768"/>
      <c r="E6" s="768"/>
      <c r="F6" s="768"/>
      <c r="G6" s="768"/>
      <c r="H6" s="769"/>
    </row>
    <row r="7" spans="1:8" x14ac:dyDescent="0.25">
      <c r="A7" s="1" t="s">
        <v>6</v>
      </c>
      <c r="B7" s="768"/>
      <c r="C7" s="768"/>
      <c r="D7" s="768"/>
      <c r="E7" s="768"/>
      <c r="F7" s="768"/>
      <c r="G7" s="768"/>
      <c r="H7" s="769"/>
    </row>
    <row r="8" spans="1:8" x14ac:dyDescent="0.25">
      <c r="A8" s="649" t="s">
        <v>248</v>
      </c>
      <c r="B8" s="649"/>
      <c r="C8" s="649"/>
      <c r="D8" s="649"/>
      <c r="E8" s="649"/>
      <c r="F8" s="649"/>
      <c r="G8" s="649"/>
      <c r="H8" s="649"/>
    </row>
    <row r="9" spans="1:8" x14ac:dyDescent="0.25">
      <c r="A9" s="649" t="s">
        <v>300</v>
      </c>
      <c r="B9" s="649"/>
      <c r="C9" s="649"/>
      <c r="D9" s="649"/>
      <c r="E9" s="649"/>
      <c r="F9" s="649"/>
      <c r="G9" s="649"/>
      <c r="H9" s="649"/>
    </row>
    <row r="10" spans="1:8" x14ac:dyDescent="0.25">
      <c r="A10" s="648" t="s">
        <v>383</v>
      </c>
      <c r="B10" s="649"/>
      <c r="C10" s="649"/>
      <c r="D10" s="649"/>
      <c r="E10" s="649"/>
      <c r="F10" s="649"/>
      <c r="G10" s="1102" t="s">
        <v>10</v>
      </c>
      <c r="H10" s="1102"/>
    </row>
    <row r="11" spans="1:8" ht="45" customHeight="1" x14ac:dyDescent="0.25">
      <c r="A11" s="649" t="s">
        <v>251</v>
      </c>
      <c r="B11" s="649"/>
      <c r="C11" s="649"/>
      <c r="D11" s="649"/>
      <c r="E11" s="664" t="s">
        <v>252</v>
      </c>
      <c r="F11" s="664"/>
      <c r="G11" s="664"/>
      <c r="H11" s="664"/>
    </row>
    <row r="12" spans="1:8" x14ac:dyDescent="0.25">
      <c r="A12" s="648" t="s">
        <v>782</v>
      </c>
      <c r="B12" s="649"/>
      <c r="C12" s="649"/>
      <c r="D12" s="768" t="s">
        <v>57</v>
      </c>
      <c r="E12" s="768"/>
      <c r="F12" s="768"/>
      <c r="G12" s="768"/>
      <c r="H12" s="768"/>
    </row>
    <row r="13" spans="1:8" x14ac:dyDescent="0.25">
      <c r="A13" s="649"/>
      <c r="B13" s="649"/>
      <c r="C13" s="649"/>
      <c r="D13" s="34" t="s">
        <v>15</v>
      </c>
      <c r="E13" s="34" t="s">
        <v>16</v>
      </c>
      <c r="F13" s="34" t="s">
        <v>17</v>
      </c>
      <c r="G13" s="34" t="s">
        <v>18</v>
      </c>
      <c r="H13" s="34" t="s">
        <v>19</v>
      </c>
    </row>
    <row r="14" spans="1:8" x14ac:dyDescent="0.25">
      <c r="A14" s="649"/>
      <c r="B14" s="649"/>
      <c r="C14" s="649"/>
      <c r="D14" s="73">
        <v>0.25</v>
      </c>
      <c r="E14" s="73">
        <v>0.25</v>
      </c>
      <c r="F14" s="73">
        <v>0.25</v>
      </c>
      <c r="G14" s="73">
        <v>0.25</v>
      </c>
      <c r="H14" s="73">
        <v>1</v>
      </c>
    </row>
    <row r="15" spans="1:8" x14ac:dyDescent="0.25">
      <c r="A15" s="742" t="s">
        <v>254</v>
      </c>
      <c r="B15" s="664"/>
      <c r="C15" s="742" t="s">
        <v>255</v>
      </c>
      <c r="D15" s="664"/>
      <c r="E15" s="664"/>
      <c r="F15" s="666" t="s">
        <v>384</v>
      </c>
      <c r="G15" s="666"/>
      <c r="H15" s="666"/>
    </row>
    <row r="16" spans="1:8" ht="24" x14ac:dyDescent="0.25">
      <c r="A16" s="34" t="s">
        <v>23</v>
      </c>
      <c r="B16" s="34" t="s">
        <v>24</v>
      </c>
      <c r="C16" s="34" t="s">
        <v>25</v>
      </c>
      <c r="D16" s="34" t="s">
        <v>26</v>
      </c>
      <c r="E16" s="34" t="s">
        <v>27</v>
      </c>
      <c r="F16" s="34" t="s">
        <v>28</v>
      </c>
      <c r="G16" s="34" t="s">
        <v>29</v>
      </c>
      <c r="H16" s="34" t="s">
        <v>30</v>
      </c>
    </row>
    <row r="17" spans="1:8" x14ac:dyDescent="0.25">
      <c r="A17" s="721" t="s">
        <v>301</v>
      </c>
      <c r="B17" s="722"/>
      <c r="C17" s="722"/>
      <c r="D17" s="722"/>
      <c r="E17" s="722"/>
      <c r="F17" s="722"/>
      <c r="G17" s="722"/>
      <c r="H17" s="723"/>
    </row>
    <row r="18" spans="1:8" ht="72" x14ac:dyDescent="0.25">
      <c r="A18" s="5" t="s">
        <v>302</v>
      </c>
      <c r="B18" s="5" t="s">
        <v>303</v>
      </c>
      <c r="C18" s="6" t="s">
        <v>304</v>
      </c>
      <c r="D18" s="7">
        <v>45672</v>
      </c>
      <c r="E18" s="7" t="s">
        <v>272</v>
      </c>
      <c r="F18" s="6">
        <v>2</v>
      </c>
      <c r="G18" s="74">
        <v>34870365</v>
      </c>
      <c r="H18" s="34"/>
    </row>
    <row r="19" spans="1:8" ht="84" x14ac:dyDescent="0.25">
      <c r="A19" s="5" t="s">
        <v>305</v>
      </c>
      <c r="B19" s="5" t="s">
        <v>306</v>
      </c>
      <c r="C19" s="6" t="s">
        <v>304</v>
      </c>
      <c r="D19" s="7" t="s">
        <v>271</v>
      </c>
      <c r="E19" s="7" t="s">
        <v>272</v>
      </c>
      <c r="F19" s="6">
        <v>2</v>
      </c>
      <c r="G19" s="74">
        <v>34870365</v>
      </c>
      <c r="H19" s="34"/>
    </row>
    <row r="20" spans="1:8" x14ac:dyDescent="0.25">
      <c r="A20" s="721" t="s">
        <v>307</v>
      </c>
      <c r="B20" s="722"/>
      <c r="C20" s="722"/>
      <c r="D20" s="722"/>
      <c r="E20" s="722"/>
      <c r="F20" s="722"/>
      <c r="G20" s="722"/>
      <c r="H20" s="723"/>
    </row>
    <row r="21" spans="1:8" ht="60" x14ac:dyDescent="0.25">
      <c r="A21" s="5" t="s">
        <v>308</v>
      </c>
      <c r="B21" s="5" t="s">
        <v>309</v>
      </c>
      <c r="C21" s="6" t="s">
        <v>270</v>
      </c>
      <c r="D21" s="7" t="s">
        <v>271</v>
      </c>
      <c r="E21" s="7" t="s">
        <v>272</v>
      </c>
      <c r="F21" s="6">
        <v>2</v>
      </c>
      <c r="G21" s="74">
        <v>15979309</v>
      </c>
      <c r="H21" s="6"/>
    </row>
    <row r="22" spans="1:8" ht="72" x14ac:dyDescent="0.25">
      <c r="A22" s="5" t="s">
        <v>310</v>
      </c>
      <c r="B22" s="5" t="s">
        <v>311</v>
      </c>
      <c r="C22" s="6" t="s">
        <v>270</v>
      </c>
      <c r="D22" s="7" t="s">
        <v>271</v>
      </c>
      <c r="E22" s="7" t="s">
        <v>272</v>
      </c>
      <c r="F22" s="6">
        <v>2</v>
      </c>
      <c r="G22" s="74">
        <v>15979309</v>
      </c>
      <c r="H22" s="6"/>
    </row>
    <row r="23" spans="1:8" ht="72" x14ac:dyDescent="0.25">
      <c r="A23" s="5" t="s">
        <v>312</v>
      </c>
      <c r="B23" s="5" t="s">
        <v>313</v>
      </c>
      <c r="C23" s="6" t="s">
        <v>270</v>
      </c>
      <c r="D23" s="7" t="s">
        <v>271</v>
      </c>
      <c r="E23" s="7" t="s">
        <v>272</v>
      </c>
      <c r="F23" s="6">
        <v>2</v>
      </c>
      <c r="G23" s="74">
        <v>15979309</v>
      </c>
      <c r="H23" s="6"/>
    </row>
    <row r="24" spans="1:8" ht="72" x14ac:dyDescent="0.25">
      <c r="A24" s="5" t="s">
        <v>314</v>
      </c>
      <c r="B24" s="5" t="s">
        <v>315</v>
      </c>
      <c r="C24" s="6" t="s">
        <v>270</v>
      </c>
      <c r="D24" s="7" t="s">
        <v>271</v>
      </c>
      <c r="E24" s="7" t="s">
        <v>272</v>
      </c>
      <c r="F24" s="6">
        <v>2</v>
      </c>
      <c r="G24" s="74">
        <v>15979309</v>
      </c>
      <c r="H24" s="6"/>
    </row>
    <row r="25" spans="1:8" ht="84" x14ac:dyDescent="0.25">
      <c r="A25" s="5" t="s">
        <v>316</v>
      </c>
      <c r="B25" s="5" t="s">
        <v>317</v>
      </c>
      <c r="C25" s="6" t="s">
        <v>318</v>
      </c>
      <c r="D25" s="7" t="s">
        <v>271</v>
      </c>
      <c r="E25" s="7" t="s">
        <v>272</v>
      </c>
      <c r="F25" s="6">
        <v>2</v>
      </c>
      <c r="G25" s="74">
        <v>5238840</v>
      </c>
      <c r="H25" s="6"/>
    </row>
    <row r="26" spans="1:8" ht="72" x14ac:dyDescent="0.25">
      <c r="A26" s="5" t="s">
        <v>319</v>
      </c>
      <c r="B26" s="5" t="s">
        <v>320</v>
      </c>
      <c r="C26" s="6" t="s">
        <v>321</v>
      </c>
      <c r="D26" s="7" t="s">
        <v>271</v>
      </c>
      <c r="E26" s="7" t="s">
        <v>272</v>
      </c>
      <c r="F26" s="6">
        <v>2</v>
      </c>
      <c r="G26" s="74">
        <v>5238840</v>
      </c>
      <c r="H26" s="6"/>
    </row>
    <row r="27" spans="1:8" ht="120" x14ac:dyDescent="0.25">
      <c r="A27" s="5" t="s">
        <v>322</v>
      </c>
      <c r="B27" s="5" t="s">
        <v>323</v>
      </c>
      <c r="C27" s="6" t="s">
        <v>324</v>
      </c>
      <c r="D27" s="7" t="s">
        <v>271</v>
      </c>
      <c r="E27" s="7" t="s">
        <v>272</v>
      </c>
      <c r="F27" s="6">
        <v>2</v>
      </c>
      <c r="G27" s="74">
        <v>4811861</v>
      </c>
      <c r="H27" s="6"/>
    </row>
    <row r="28" spans="1:8" ht="72" x14ac:dyDescent="0.25">
      <c r="A28" s="5" t="s">
        <v>325</v>
      </c>
      <c r="B28" s="5" t="s">
        <v>326</v>
      </c>
      <c r="C28" s="6" t="s">
        <v>327</v>
      </c>
      <c r="D28" s="7">
        <v>45976</v>
      </c>
      <c r="E28" s="7">
        <v>45991</v>
      </c>
      <c r="F28" s="6">
        <v>2</v>
      </c>
      <c r="G28" s="74">
        <v>1916812</v>
      </c>
      <c r="H28" s="6"/>
    </row>
    <row r="29" spans="1:8" x14ac:dyDescent="0.25">
      <c r="A29" s="721" t="s">
        <v>328</v>
      </c>
      <c r="B29" s="722"/>
      <c r="C29" s="722"/>
      <c r="D29" s="722"/>
      <c r="E29" s="722"/>
      <c r="F29" s="722"/>
      <c r="G29" s="722"/>
      <c r="H29" s="723"/>
    </row>
    <row r="30" spans="1:8" ht="60" x14ac:dyDescent="0.25">
      <c r="A30" s="5" t="s">
        <v>329</v>
      </c>
      <c r="B30" s="5" t="s">
        <v>330</v>
      </c>
      <c r="C30" s="6" t="s">
        <v>331</v>
      </c>
      <c r="D30" s="7">
        <v>45672</v>
      </c>
      <c r="E30" s="7">
        <v>45731</v>
      </c>
      <c r="F30" s="6">
        <v>2</v>
      </c>
      <c r="G30" s="74">
        <v>3863858</v>
      </c>
      <c r="H30" s="6"/>
    </row>
    <row r="31" spans="1:8" ht="60" x14ac:dyDescent="0.25">
      <c r="A31" s="5" t="s">
        <v>332</v>
      </c>
      <c r="B31" s="5" t="s">
        <v>333</v>
      </c>
      <c r="C31" s="6" t="s">
        <v>331</v>
      </c>
      <c r="D31" s="7">
        <v>45732</v>
      </c>
      <c r="E31" s="7">
        <v>45792</v>
      </c>
      <c r="F31" s="6">
        <v>2</v>
      </c>
      <c r="G31" s="74">
        <v>3863858</v>
      </c>
      <c r="H31" s="6"/>
    </row>
    <row r="32" spans="1:8" ht="48" x14ac:dyDescent="0.25">
      <c r="A32" s="5" t="s">
        <v>334</v>
      </c>
      <c r="B32" s="5" t="s">
        <v>335</v>
      </c>
      <c r="C32" s="6" t="s">
        <v>331</v>
      </c>
      <c r="D32" s="7">
        <v>45793</v>
      </c>
      <c r="E32" s="7">
        <v>45823</v>
      </c>
      <c r="F32" s="6">
        <v>2</v>
      </c>
      <c r="G32" s="74">
        <v>3863858</v>
      </c>
      <c r="H32" s="6"/>
    </row>
    <row r="33" spans="1:8" ht="60" x14ac:dyDescent="0.25">
      <c r="A33" s="5" t="s">
        <v>336</v>
      </c>
      <c r="B33" s="5" t="s">
        <v>337</v>
      </c>
      <c r="C33" s="6" t="s">
        <v>331</v>
      </c>
      <c r="D33" s="7">
        <v>45824</v>
      </c>
      <c r="E33" s="7">
        <v>45915</v>
      </c>
      <c r="F33" s="6">
        <v>2</v>
      </c>
      <c r="G33" s="74">
        <v>3863858</v>
      </c>
      <c r="H33" s="6"/>
    </row>
    <row r="34" spans="1:8" ht="60" x14ac:dyDescent="0.25">
      <c r="A34" s="5" t="s">
        <v>338</v>
      </c>
      <c r="B34" s="5" t="s">
        <v>339</v>
      </c>
      <c r="C34" s="6" t="s">
        <v>331</v>
      </c>
      <c r="D34" s="7">
        <v>45916</v>
      </c>
      <c r="E34" s="7">
        <v>45991</v>
      </c>
      <c r="F34" s="6">
        <v>2</v>
      </c>
      <c r="G34" s="74">
        <v>3863858</v>
      </c>
      <c r="H34" s="6"/>
    </row>
    <row r="35" spans="1:8" ht="60" x14ac:dyDescent="0.25">
      <c r="A35" s="5" t="s">
        <v>340</v>
      </c>
      <c r="B35" s="5" t="s">
        <v>341</v>
      </c>
      <c r="C35" s="6" t="s">
        <v>331</v>
      </c>
      <c r="D35" s="7">
        <v>46007</v>
      </c>
      <c r="E35" s="7">
        <v>45991</v>
      </c>
      <c r="F35" s="6">
        <v>2</v>
      </c>
      <c r="G35" s="74">
        <v>3863858</v>
      </c>
      <c r="H35" s="6"/>
    </row>
    <row r="36" spans="1:8" ht="96" x14ac:dyDescent="0.25">
      <c r="A36" s="5" t="s">
        <v>342</v>
      </c>
      <c r="B36" s="5" t="s">
        <v>343</v>
      </c>
      <c r="C36" s="6" t="s">
        <v>270</v>
      </c>
      <c r="D36" s="7" t="s">
        <v>344</v>
      </c>
      <c r="E36" s="7" t="s">
        <v>345</v>
      </c>
      <c r="F36" s="6">
        <v>2</v>
      </c>
      <c r="G36" s="74">
        <v>7916261</v>
      </c>
      <c r="H36" s="6"/>
    </row>
    <row r="37" spans="1:8" x14ac:dyDescent="0.25">
      <c r="A37" s="721" t="s">
        <v>346</v>
      </c>
      <c r="B37" s="722"/>
      <c r="C37" s="722"/>
      <c r="D37" s="722"/>
      <c r="E37" s="722"/>
      <c r="F37" s="722"/>
      <c r="G37" s="722"/>
      <c r="H37" s="723"/>
    </row>
    <row r="38" spans="1:8" ht="84" x14ac:dyDescent="0.25">
      <c r="A38" s="5" t="s">
        <v>347</v>
      </c>
      <c r="B38" s="5" t="s">
        <v>348</v>
      </c>
      <c r="C38" s="6" t="s">
        <v>349</v>
      </c>
      <c r="D38" s="7">
        <v>45672</v>
      </c>
      <c r="E38" s="7">
        <v>45762</v>
      </c>
      <c r="F38" s="6">
        <v>2</v>
      </c>
      <c r="G38" s="74">
        <v>2164681</v>
      </c>
      <c r="H38" s="6"/>
    </row>
    <row r="39" spans="1:8" ht="72" x14ac:dyDescent="0.25">
      <c r="A39" s="5" t="s">
        <v>350</v>
      </c>
      <c r="B39" s="5" t="s">
        <v>351</v>
      </c>
      <c r="C39" s="6" t="s">
        <v>349</v>
      </c>
      <c r="D39" s="7">
        <v>45763</v>
      </c>
      <c r="E39" s="7">
        <v>45823</v>
      </c>
      <c r="F39" s="6">
        <v>2</v>
      </c>
      <c r="G39" s="74">
        <v>2164681</v>
      </c>
      <c r="H39" s="6"/>
    </row>
    <row r="40" spans="1:8" ht="84" x14ac:dyDescent="0.25">
      <c r="A40" s="5" t="s">
        <v>352</v>
      </c>
      <c r="B40" s="5" t="s">
        <v>353</v>
      </c>
      <c r="C40" s="6" t="s">
        <v>349</v>
      </c>
      <c r="D40" s="7">
        <v>45824</v>
      </c>
      <c r="E40" s="7">
        <v>45991</v>
      </c>
      <c r="F40" s="6">
        <v>2</v>
      </c>
      <c r="G40" s="74">
        <v>8411026</v>
      </c>
      <c r="H40" s="6"/>
    </row>
    <row r="41" spans="1:8" x14ac:dyDescent="0.25">
      <c r="A41" s="721" t="s">
        <v>354</v>
      </c>
      <c r="B41" s="722"/>
      <c r="C41" s="722"/>
      <c r="D41" s="722"/>
      <c r="E41" s="722"/>
      <c r="F41" s="722"/>
      <c r="G41" s="722"/>
      <c r="H41" s="723"/>
    </row>
    <row r="42" spans="1:8" ht="72" x14ac:dyDescent="0.25">
      <c r="A42" s="5" t="s">
        <v>355</v>
      </c>
      <c r="B42" s="5" t="s">
        <v>356</v>
      </c>
      <c r="C42" s="6" t="s">
        <v>357</v>
      </c>
      <c r="D42" s="7" t="s">
        <v>271</v>
      </c>
      <c r="E42" s="7" t="s">
        <v>272</v>
      </c>
      <c r="F42" s="6">
        <v>2</v>
      </c>
      <c r="G42" s="74">
        <v>6653376</v>
      </c>
      <c r="H42" s="74"/>
    </row>
    <row r="43" spans="1:8" ht="108" x14ac:dyDescent="0.25">
      <c r="A43" s="5" t="s">
        <v>358</v>
      </c>
      <c r="B43" s="5" t="s">
        <v>359</v>
      </c>
      <c r="C43" s="6" t="s">
        <v>357</v>
      </c>
      <c r="D43" s="7" t="s">
        <v>271</v>
      </c>
      <c r="E43" s="7" t="s">
        <v>272</v>
      </c>
      <c r="F43" s="6">
        <v>2</v>
      </c>
      <c r="G43" s="74">
        <v>6653376</v>
      </c>
      <c r="H43" s="6"/>
    </row>
    <row r="44" spans="1:8" x14ac:dyDescent="0.25">
      <c r="A44" s="721" t="s">
        <v>360</v>
      </c>
      <c r="B44" s="722"/>
      <c r="C44" s="722"/>
      <c r="D44" s="722"/>
      <c r="E44" s="722"/>
      <c r="F44" s="722"/>
      <c r="G44" s="722"/>
      <c r="H44" s="723"/>
    </row>
    <row r="45" spans="1:8" ht="96" x14ac:dyDescent="0.25">
      <c r="A45" s="5" t="s">
        <v>361</v>
      </c>
      <c r="B45" s="5" t="s">
        <v>362</v>
      </c>
      <c r="C45" s="6" t="s">
        <v>363</v>
      </c>
      <c r="D45" s="7" t="s">
        <v>271</v>
      </c>
      <c r="E45" s="7" t="s">
        <v>272</v>
      </c>
      <c r="F45" s="6">
        <v>2</v>
      </c>
      <c r="G45" s="74">
        <v>4624067</v>
      </c>
      <c r="H45" s="6"/>
    </row>
    <row r="46" spans="1:8" x14ac:dyDescent="0.25">
      <c r="A46" s="721" t="s">
        <v>364</v>
      </c>
      <c r="B46" s="722"/>
      <c r="C46" s="722"/>
      <c r="D46" s="722"/>
      <c r="E46" s="722"/>
      <c r="F46" s="722"/>
      <c r="G46" s="722"/>
      <c r="H46" s="723"/>
    </row>
    <row r="47" spans="1:8" ht="108" x14ac:dyDescent="0.25">
      <c r="A47" s="5" t="s">
        <v>365</v>
      </c>
      <c r="B47" s="5" t="s">
        <v>366</v>
      </c>
      <c r="C47" s="6" t="s">
        <v>367</v>
      </c>
      <c r="D47" s="7" t="s">
        <v>271</v>
      </c>
      <c r="E47" s="7" t="s">
        <v>272</v>
      </c>
      <c r="F47" s="6">
        <v>2</v>
      </c>
      <c r="G47" s="74">
        <v>1924398</v>
      </c>
      <c r="H47" s="6"/>
    </row>
    <row r="48" spans="1:8" ht="96" x14ac:dyDescent="0.25">
      <c r="A48" s="5" t="s">
        <v>368</v>
      </c>
      <c r="B48" s="5" t="s">
        <v>369</v>
      </c>
      <c r="C48" s="6" t="s">
        <v>367</v>
      </c>
      <c r="D48" s="7" t="s">
        <v>271</v>
      </c>
      <c r="E48" s="7" t="s">
        <v>272</v>
      </c>
      <c r="F48" s="6">
        <v>2</v>
      </c>
      <c r="G48" s="74">
        <v>1924398</v>
      </c>
      <c r="H48" s="6"/>
    </row>
    <row r="49" spans="1:8" x14ac:dyDescent="0.25">
      <c r="A49" s="721" t="s">
        <v>370</v>
      </c>
      <c r="B49" s="722"/>
      <c r="C49" s="722"/>
      <c r="D49" s="722"/>
      <c r="E49" s="722"/>
      <c r="F49" s="722"/>
      <c r="G49" s="722"/>
      <c r="H49" s="723"/>
    </row>
    <row r="50" spans="1:8" ht="84" x14ac:dyDescent="0.25">
      <c r="A50" s="5" t="s">
        <v>371</v>
      </c>
      <c r="B50" s="5" t="s">
        <v>372</v>
      </c>
      <c r="C50" s="6" t="s">
        <v>373</v>
      </c>
      <c r="D50" s="7" t="s">
        <v>271</v>
      </c>
      <c r="E50" s="7" t="s">
        <v>272</v>
      </c>
      <c r="F50" s="6">
        <v>3</v>
      </c>
      <c r="G50" s="74">
        <v>3722078</v>
      </c>
      <c r="H50" s="6"/>
    </row>
    <row r="51" spans="1:8" ht="84" x14ac:dyDescent="0.25">
      <c r="A51" s="5" t="s">
        <v>374</v>
      </c>
      <c r="B51" s="5" t="s">
        <v>375</v>
      </c>
      <c r="C51" s="6" t="s">
        <v>376</v>
      </c>
      <c r="D51" s="7" t="s">
        <v>344</v>
      </c>
      <c r="E51" s="7" t="s">
        <v>345</v>
      </c>
      <c r="F51" s="6">
        <v>2</v>
      </c>
      <c r="G51" s="74">
        <v>3650915</v>
      </c>
      <c r="H51" s="6"/>
    </row>
    <row r="52" spans="1:8" ht="84" x14ac:dyDescent="0.25">
      <c r="A52" s="5" t="s">
        <v>377</v>
      </c>
      <c r="B52" s="5" t="s">
        <v>378</v>
      </c>
      <c r="C52" s="6" t="s">
        <v>357</v>
      </c>
      <c r="D52" s="7">
        <v>45672</v>
      </c>
      <c r="E52" s="7">
        <v>45823</v>
      </c>
      <c r="F52" s="6">
        <v>2</v>
      </c>
      <c r="G52" s="74">
        <v>6653376</v>
      </c>
      <c r="H52" s="6"/>
    </row>
    <row r="53" spans="1:8" x14ac:dyDescent="0.25">
      <c r="A53" s="721" t="s">
        <v>379</v>
      </c>
      <c r="B53" s="722"/>
      <c r="C53" s="722"/>
      <c r="D53" s="722"/>
      <c r="E53" s="722"/>
      <c r="F53" s="722"/>
      <c r="G53" s="722"/>
      <c r="H53" s="723"/>
    </row>
    <row r="54" spans="1:8" ht="48" x14ac:dyDescent="0.25">
      <c r="A54" s="10" t="s">
        <v>380</v>
      </c>
      <c r="B54" s="75" t="s">
        <v>381</v>
      </c>
      <c r="C54" s="6" t="s">
        <v>382</v>
      </c>
      <c r="D54" s="7">
        <v>45992</v>
      </c>
      <c r="E54" s="7">
        <v>46006</v>
      </c>
      <c r="F54" s="6">
        <v>2</v>
      </c>
      <c r="G54" s="74">
        <v>1108827</v>
      </c>
      <c r="H54" s="6"/>
    </row>
    <row r="55" spans="1:8" ht="96" customHeight="1" x14ac:dyDescent="0.25">
      <c r="A55" s="970" t="s">
        <v>297</v>
      </c>
      <c r="B55" s="971"/>
      <c r="C55" s="972" t="s">
        <v>298</v>
      </c>
      <c r="D55" s="973"/>
      <c r="E55" s="974"/>
      <c r="F55" s="1099" t="s">
        <v>299</v>
      </c>
      <c r="G55" s="1100"/>
      <c r="H55" s="1101"/>
    </row>
  </sheetData>
  <mergeCells count="26">
    <mergeCell ref="A10:F10"/>
    <mergeCell ref="G10:H10"/>
    <mergeCell ref="B4:G5"/>
    <mergeCell ref="H4:H7"/>
    <mergeCell ref="B6:G7"/>
    <mergeCell ref="A8:H8"/>
    <mergeCell ref="A9:H9"/>
    <mergeCell ref="A44:H44"/>
    <mergeCell ref="A11:D11"/>
    <mergeCell ref="E11:H11"/>
    <mergeCell ref="A12:C14"/>
    <mergeCell ref="D12:H12"/>
    <mergeCell ref="A15:B15"/>
    <mergeCell ref="C15:E15"/>
    <mergeCell ref="F15:H15"/>
    <mergeCell ref="A17:H17"/>
    <mergeCell ref="A20:H20"/>
    <mergeCell ref="A29:H29"/>
    <mergeCell ref="A37:H37"/>
    <mergeCell ref="A41:H41"/>
    <mergeCell ref="A46:H46"/>
    <mergeCell ref="A49:H49"/>
    <mergeCell ref="A53:H53"/>
    <mergeCell ref="A55:B55"/>
    <mergeCell ref="C55:E55"/>
    <mergeCell ref="F55:H5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BE20-401D-4A44-9A8C-E66DD38E770F}">
  <sheetPr>
    <tabColor theme="9" tint="-0.249977111117893"/>
  </sheetPr>
  <dimension ref="A4:H21"/>
  <sheetViews>
    <sheetView workbookViewId="0">
      <selection activeCell="A4" sqref="A4"/>
    </sheetView>
  </sheetViews>
  <sheetFormatPr baseColWidth="10" defaultRowHeight="15" x14ac:dyDescent="0.25"/>
  <cols>
    <col min="1" max="1" width="31.28515625" style="277" customWidth="1"/>
    <col min="2" max="2" width="88" style="277" customWidth="1"/>
    <col min="3" max="3" width="24" style="277" customWidth="1"/>
    <col min="4" max="4" width="10.85546875" style="278" customWidth="1"/>
    <col min="5" max="5" width="11.28515625" style="278" customWidth="1"/>
    <col min="6" max="6" width="8.7109375" style="278" bestFit="1" customWidth="1"/>
    <col min="7" max="7" width="16" style="278" customWidth="1"/>
    <col min="8" max="8" width="21.42578125" style="277" customWidth="1"/>
  </cols>
  <sheetData>
    <row r="4" spans="1:8" x14ac:dyDescent="0.25">
      <c r="A4" s="1" t="s">
        <v>0</v>
      </c>
      <c r="B4" s="651" t="s">
        <v>1137</v>
      </c>
      <c r="C4" s="651"/>
      <c r="D4" s="651"/>
      <c r="E4" s="651"/>
      <c r="F4" s="651"/>
      <c r="G4" s="651"/>
      <c r="H4" s="832" t="s">
        <v>2</v>
      </c>
    </row>
    <row r="5" spans="1:8" x14ac:dyDescent="0.25">
      <c r="A5" s="3" t="s">
        <v>3</v>
      </c>
      <c r="B5" s="651"/>
      <c r="C5" s="651"/>
      <c r="D5" s="651"/>
      <c r="E5" s="651"/>
      <c r="F5" s="651"/>
      <c r="G5" s="651"/>
      <c r="H5" s="672"/>
    </row>
    <row r="6" spans="1:8" x14ac:dyDescent="0.25">
      <c r="A6" s="3" t="s">
        <v>4</v>
      </c>
      <c r="B6" s="651" t="s">
        <v>5</v>
      </c>
      <c r="C6" s="651"/>
      <c r="D6" s="651"/>
      <c r="E6" s="651"/>
      <c r="F6" s="651"/>
      <c r="G6" s="651"/>
      <c r="H6" s="672"/>
    </row>
    <row r="7" spans="1:8" x14ac:dyDescent="0.25">
      <c r="A7" s="3" t="s">
        <v>6</v>
      </c>
      <c r="B7" s="651"/>
      <c r="C7" s="651"/>
      <c r="D7" s="651"/>
      <c r="E7" s="651"/>
      <c r="F7" s="651"/>
      <c r="G7" s="651"/>
      <c r="H7" s="673"/>
    </row>
    <row r="8" spans="1:8" x14ac:dyDescent="0.25">
      <c r="A8" s="656" t="s">
        <v>1138</v>
      </c>
      <c r="B8" s="656"/>
      <c r="C8" s="656"/>
      <c r="D8" s="656"/>
      <c r="E8" s="656"/>
      <c r="F8" s="656"/>
      <c r="G8" s="656"/>
      <c r="H8" s="656"/>
    </row>
    <row r="9" spans="1:8" x14ac:dyDescent="0.25">
      <c r="A9" s="656" t="s">
        <v>1139</v>
      </c>
      <c r="B9" s="656"/>
      <c r="C9" s="656"/>
      <c r="D9" s="656"/>
      <c r="E9" s="656"/>
      <c r="F9" s="656"/>
      <c r="G9" s="656"/>
      <c r="H9" s="656"/>
    </row>
    <row r="10" spans="1:8" ht="21" customHeight="1" x14ac:dyDescent="0.25">
      <c r="A10" s="648" t="s">
        <v>1140</v>
      </c>
      <c r="B10" s="648"/>
      <c r="C10" s="648"/>
      <c r="D10" s="648"/>
      <c r="E10" s="648"/>
      <c r="F10" s="648"/>
      <c r="G10" s="1103" t="s">
        <v>79</v>
      </c>
      <c r="H10" s="1051"/>
    </row>
    <row r="11" spans="1:8" ht="33" customHeight="1" x14ac:dyDescent="0.25">
      <c r="A11" s="742" t="s">
        <v>1141</v>
      </c>
      <c r="B11" s="664"/>
      <c r="C11" s="664"/>
      <c r="D11" s="664"/>
      <c r="E11" s="856" t="s">
        <v>1142</v>
      </c>
      <c r="F11" s="857"/>
      <c r="G11" s="857"/>
      <c r="H11" s="858"/>
    </row>
    <row r="12" spans="1:8" x14ac:dyDescent="0.25">
      <c r="A12" s="946" t="s">
        <v>1143</v>
      </c>
      <c r="B12" s="842"/>
      <c r="C12" s="843"/>
      <c r="D12" s="844" t="s">
        <v>57</v>
      </c>
      <c r="E12" s="845"/>
      <c r="F12" s="845"/>
      <c r="G12" s="845"/>
      <c r="H12" s="846"/>
    </row>
    <row r="13" spans="1:8" x14ac:dyDescent="0.25">
      <c r="A13" s="815"/>
      <c r="B13" s="816"/>
      <c r="C13" s="817"/>
      <c r="D13" s="2" t="s">
        <v>15</v>
      </c>
      <c r="E13" s="2" t="s">
        <v>16</v>
      </c>
      <c r="F13" s="2" t="s">
        <v>17</v>
      </c>
      <c r="G13" s="2" t="s">
        <v>18</v>
      </c>
      <c r="H13" s="2" t="s">
        <v>19</v>
      </c>
    </row>
    <row r="14" spans="1:8" x14ac:dyDescent="0.25">
      <c r="A14" s="818"/>
      <c r="B14" s="819"/>
      <c r="C14" s="820"/>
      <c r="D14" s="100">
        <v>0.25</v>
      </c>
      <c r="E14" s="100">
        <v>0.25</v>
      </c>
      <c r="F14" s="100">
        <v>0.25</v>
      </c>
      <c r="G14" s="100">
        <v>0.25</v>
      </c>
      <c r="H14" s="100">
        <v>1</v>
      </c>
    </row>
    <row r="15" spans="1:8" x14ac:dyDescent="0.25">
      <c r="A15" s="847" t="s">
        <v>58</v>
      </c>
      <c r="B15" s="840"/>
      <c r="C15" s="847" t="s">
        <v>1144</v>
      </c>
      <c r="D15" s="839"/>
      <c r="E15" s="840"/>
      <c r="F15" s="934" t="s">
        <v>1145</v>
      </c>
      <c r="G15" s="935"/>
      <c r="H15" s="936"/>
    </row>
    <row r="16" spans="1:8" ht="24" x14ac:dyDescent="0.25">
      <c r="A16" s="2" t="s">
        <v>23</v>
      </c>
      <c r="B16" s="107" t="s">
        <v>24</v>
      </c>
      <c r="C16" s="2" t="s">
        <v>25</v>
      </c>
      <c r="D16" s="2" t="s">
        <v>26</v>
      </c>
      <c r="E16" s="2" t="s">
        <v>27</v>
      </c>
      <c r="F16" s="2" t="s">
        <v>28</v>
      </c>
      <c r="G16" s="2" t="s">
        <v>29</v>
      </c>
      <c r="H16" s="2" t="s">
        <v>30</v>
      </c>
    </row>
    <row r="17" spans="1:8" ht="84" x14ac:dyDescent="0.25">
      <c r="A17" s="307" t="s">
        <v>1146</v>
      </c>
      <c r="B17" s="308" t="s">
        <v>1147</v>
      </c>
      <c r="C17" s="39" t="s">
        <v>1148</v>
      </c>
      <c r="D17" s="40">
        <v>45690</v>
      </c>
      <c r="E17" s="40">
        <v>46011</v>
      </c>
      <c r="F17" s="39">
        <v>1</v>
      </c>
      <c r="G17" s="309">
        <v>17036452</v>
      </c>
      <c r="H17" s="54"/>
    </row>
    <row r="18" spans="1:8" ht="72" x14ac:dyDescent="0.25">
      <c r="A18" s="39" t="s">
        <v>1149</v>
      </c>
      <c r="B18" s="292" t="s">
        <v>1150</v>
      </c>
      <c r="C18" s="39" t="s">
        <v>1151</v>
      </c>
      <c r="D18" s="40">
        <v>45677</v>
      </c>
      <c r="E18" s="40">
        <v>45991</v>
      </c>
      <c r="F18" s="39">
        <v>1</v>
      </c>
      <c r="G18" s="310">
        <v>1573181535</v>
      </c>
      <c r="H18" s="41"/>
    </row>
    <row r="19" spans="1:8" ht="60" x14ac:dyDescent="0.25">
      <c r="A19" s="39" t="s">
        <v>1152</v>
      </c>
      <c r="B19" s="42" t="s">
        <v>1153</v>
      </c>
      <c r="C19" s="39" t="s">
        <v>1154</v>
      </c>
      <c r="D19" s="7">
        <v>45677</v>
      </c>
      <c r="E19" s="7">
        <v>45879</v>
      </c>
      <c r="F19" s="39">
        <v>1</v>
      </c>
      <c r="G19" s="310">
        <v>8778259.8743671216</v>
      </c>
      <c r="H19" s="41"/>
    </row>
    <row r="20" spans="1:8" ht="60" x14ac:dyDescent="0.25">
      <c r="A20" s="39" t="s">
        <v>974</v>
      </c>
      <c r="B20" s="130" t="s">
        <v>1155</v>
      </c>
      <c r="C20" s="39" t="s">
        <v>1148</v>
      </c>
      <c r="D20" s="7">
        <v>45931</v>
      </c>
      <c r="E20" s="7">
        <v>46011</v>
      </c>
      <c r="F20" s="39">
        <v>1</v>
      </c>
      <c r="G20" s="311">
        <v>1528812</v>
      </c>
      <c r="H20" s="41"/>
    </row>
    <row r="21" spans="1:8" ht="104.25" customHeight="1" x14ac:dyDescent="0.25">
      <c r="A21" s="781" t="s">
        <v>1158</v>
      </c>
      <c r="B21" s="782"/>
      <c r="C21" s="783" t="s">
        <v>1157</v>
      </c>
      <c r="D21" s="783"/>
      <c r="E21" s="783"/>
      <c r="F21" s="1084" t="s">
        <v>1156</v>
      </c>
      <c r="G21" s="1085"/>
      <c r="H21" s="1086"/>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ACE0-06DE-4C74-A59F-7A85B6AAE444}">
  <sheetPr>
    <tabColor theme="9" tint="-0.249977111117893"/>
  </sheetPr>
  <dimension ref="A4:H23"/>
  <sheetViews>
    <sheetView workbookViewId="0"/>
  </sheetViews>
  <sheetFormatPr baseColWidth="10" defaultRowHeight="15" x14ac:dyDescent="0.25"/>
  <cols>
    <col min="1" max="1" width="27" style="467" customWidth="1"/>
    <col min="2" max="2" width="72.5703125" style="467" customWidth="1"/>
    <col min="3" max="3" width="24" style="467" customWidth="1"/>
    <col min="4" max="5" width="15.7109375" style="468" customWidth="1"/>
    <col min="6" max="6" width="17.42578125" style="468" customWidth="1"/>
    <col min="7" max="7" width="18.7109375" style="468" customWidth="1"/>
    <col min="8" max="8" width="21.42578125" style="467" customWidth="1"/>
  </cols>
  <sheetData>
    <row r="4" spans="1:8" x14ac:dyDescent="0.25">
      <c r="A4" s="452" t="s">
        <v>0</v>
      </c>
      <c r="B4" s="1107" t="s">
        <v>1879</v>
      </c>
      <c r="C4" s="1108"/>
      <c r="D4" s="1108"/>
      <c r="E4" s="1108"/>
      <c r="F4" s="1108"/>
      <c r="G4" s="1109"/>
      <c r="H4" s="1113" t="s">
        <v>2</v>
      </c>
    </row>
    <row r="5" spans="1:8" x14ac:dyDescent="0.25">
      <c r="A5" s="453" t="s">
        <v>3</v>
      </c>
      <c r="B5" s="1110"/>
      <c r="C5" s="1111"/>
      <c r="D5" s="1111"/>
      <c r="E5" s="1111"/>
      <c r="F5" s="1111"/>
      <c r="G5" s="1112"/>
      <c r="H5" s="1114"/>
    </row>
    <row r="6" spans="1:8" x14ac:dyDescent="0.25">
      <c r="A6" s="453" t="s">
        <v>4</v>
      </c>
      <c r="B6" s="1116" t="s">
        <v>5</v>
      </c>
      <c r="C6" s="1116"/>
      <c r="D6" s="1116"/>
      <c r="E6" s="1116"/>
      <c r="F6" s="1116"/>
      <c r="G6" s="1116"/>
      <c r="H6" s="1114"/>
    </row>
    <row r="7" spans="1:8" x14ac:dyDescent="0.25">
      <c r="A7" s="453" t="s">
        <v>6</v>
      </c>
      <c r="B7" s="1116"/>
      <c r="C7" s="1116"/>
      <c r="D7" s="1116"/>
      <c r="E7" s="1116"/>
      <c r="F7" s="1116"/>
      <c r="G7" s="1116"/>
      <c r="H7" s="1115"/>
    </row>
    <row r="8" spans="1:8" x14ac:dyDescent="0.25">
      <c r="A8" s="1117" t="s">
        <v>1880</v>
      </c>
      <c r="B8" s="1117"/>
      <c r="C8" s="1117"/>
      <c r="D8" s="1117"/>
      <c r="E8" s="1117"/>
      <c r="F8" s="1117"/>
      <c r="G8" s="1117"/>
      <c r="H8" s="1117"/>
    </row>
    <row r="9" spans="1:8" x14ac:dyDescent="0.25">
      <c r="A9" s="1117" t="s">
        <v>1881</v>
      </c>
      <c r="B9" s="1117"/>
      <c r="C9" s="1117"/>
      <c r="D9" s="1117"/>
      <c r="E9" s="1117"/>
      <c r="F9" s="1117"/>
      <c r="G9" s="1117"/>
      <c r="H9" s="1117"/>
    </row>
    <row r="10" spans="1:8" x14ac:dyDescent="0.25">
      <c r="A10" s="1104" t="s">
        <v>1882</v>
      </c>
      <c r="B10" s="1104"/>
      <c r="C10" s="1104"/>
      <c r="D10" s="1104"/>
      <c r="E10" s="1104"/>
      <c r="F10" s="1104"/>
      <c r="G10" s="1105" t="s">
        <v>10</v>
      </c>
      <c r="H10" s="1106"/>
    </row>
    <row r="11" spans="1:8" x14ac:dyDescent="0.25">
      <c r="A11" s="1119" t="s">
        <v>1883</v>
      </c>
      <c r="B11" s="1119"/>
      <c r="C11" s="1119"/>
      <c r="D11" s="1119"/>
      <c r="E11" s="910" t="s">
        <v>1860</v>
      </c>
      <c r="F11" s="1120"/>
      <c r="G11" s="1120"/>
      <c r="H11" s="911"/>
    </row>
    <row r="12" spans="1:8" x14ac:dyDescent="0.25">
      <c r="A12" s="924" t="s">
        <v>1884</v>
      </c>
      <c r="B12" s="925"/>
      <c r="C12" s="926"/>
      <c r="D12" s="1121" t="s">
        <v>57</v>
      </c>
      <c r="E12" s="1122"/>
      <c r="F12" s="1122"/>
      <c r="G12" s="1122"/>
      <c r="H12" s="1123"/>
    </row>
    <row r="13" spans="1:8" x14ac:dyDescent="0.25">
      <c r="A13" s="815"/>
      <c r="B13" s="816"/>
      <c r="C13" s="817"/>
      <c r="D13" s="454" t="s">
        <v>15</v>
      </c>
      <c r="E13" s="454" t="s">
        <v>16</v>
      </c>
      <c r="F13" s="454" t="s">
        <v>17</v>
      </c>
      <c r="G13" s="454" t="s">
        <v>18</v>
      </c>
      <c r="H13" s="454" t="s">
        <v>19</v>
      </c>
    </row>
    <row r="14" spans="1:8" x14ac:dyDescent="0.25">
      <c r="A14" s="818"/>
      <c r="B14" s="819"/>
      <c r="C14" s="820"/>
      <c r="D14" s="457">
        <v>0</v>
      </c>
      <c r="E14" s="457">
        <v>0.5</v>
      </c>
      <c r="F14" s="457">
        <v>0</v>
      </c>
      <c r="G14" s="457">
        <v>0.5</v>
      </c>
      <c r="H14" s="457">
        <v>1</v>
      </c>
    </row>
    <row r="15" spans="1:8" x14ac:dyDescent="0.25">
      <c r="A15" s="1124" t="s">
        <v>475</v>
      </c>
      <c r="B15" s="1125"/>
      <c r="C15" s="1124" t="s">
        <v>1885</v>
      </c>
      <c r="D15" s="1126"/>
      <c r="E15" s="1125"/>
      <c r="F15" s="458" t="s">
        <v>1864</v>
      </c>
      <c r="G15" s="1127">
        <f>SUM(G17:G22)</f>
        <v>30608083.735101368</v>
      </c>
      <c r="H15" s="1128"/>
    </row>
    <row r="16" spans="1:8" ht="24" x14ac:dyDescent="0.25">
      <c r="A16" s="454" t="s">
        <v>23</v>
      </c>
      <c r="B16" s="456" t="s">
        <v>24</v>
      </c>
      <c r="C16" s="454" t="s">
        <v>25</v>
      </c>
      <c r="D16" s="454" t="s">
        <v>26</v>
      </c>
      <c r="E16" s="454" t="s">
        <v>27</v>
      </c>
      <c r="F16" s="454" t="s">
        <v>28</v>
      </c>
      <c r="G16" s="454" t="s">
        <v>29</v>
      </c>
      <c r="H16" s="454" t="s">
        <v>30</v>
      </c>
    </row>
    <row r="17" spans="1:8" ht="72" x14ac:dyDescent="0.25">
      <c r="A17" s="455" t="s">
        <v>1886</v>
      </c>
      <c r="B17" s="459" t="s">
        <v>1887</v>
      </c>
      <c r="C17" s="469" t="s">
        <v>1888</v>
      </c>
      <c r="D17" s="460" t="s">
        <v>637</v>
      </c>
      <c r="E17" s="460" t="s">
        <v>558</v>
      </c>
      <c r="F17" s="461">
        <v>1</v>
      </c>
      <c r="G17" s="462">
        <v>7868119.262755068</v>
      </c>
      <c r="H17" s="463"/>
    </row>
    <row r="18" spans="1:8" ht="72" x14ac:dyDescent="0.25">
      <c r="A18" s="455" t="s">
        <v>1889</v>
      </c>
      <c r="B18" s="459" t="s">
        <v>1890</v>
      </c>
      <c r="C18" s="469" t="s">
        <v>1888</v>
      </c>
      <c r="D18" s="460" t="s">
        <v>637</v>
      </c>
      <c r="E18" s="460" t="s">
        <v>558</v>
      </c>
      <c r="F18" s="461">
        <v>1</v>
      </c>
      <c r="G18" s="462">
        <v>11590648.585722739</v>
      </c>
      <c r="H18" s="463"/>
    </row>
    <row r="19" spans="1:8" ht="84" x14ac:dyDescent="0.25">
      <c r="A19" s="455" t="s">
        <v>1891</v>
      </c>
      <c r="B19" s="459" t="s">
        <v>1892</v>
      </c>
      <c r="C19" s="469" t="s">
        <v>1888</v>
      </c>
      <c r="D19" s="460" t="s">
        <v>637</v>
      </c>
      <c r="E19" s="460" t="s">
        <v>558</v>
      </c>
      <c r="F19" s="461">
        <v>1</v>
      </c>
      <c r="G19" s="462">
        <v>3074757.9675879451</v>
      </c>
      <c r="H19" s="463"/>
    </row>
    <row r="20" spans="1:8" ht="60" x14ac:dyDescent="0.25">
      <c r="A20" s="455" t="s">
        <v>1893</v>
      </c>
      <c r="B20" s="459" t="s">
        <v>1894</v>
      </c>
      <c r="C20" s="469" t="s">
        <v>1888</v>
      </c>
      <c r="D20" s="460" t="s">
        <v>637</v>
      </c>
      <c r="E20" s="460" t="s">
        <v>558</v>
      </c>
      <c r="F20" s="461">
        <v>1</v>
      </c>
      <c r="G20" s="462">
        <v>4071464.2781457538</v>
      </c>
      <c r="H20" s="463"/>
    </row>
    <row r="21" spans="1:8" ht="72" x14ac:dyDescent="0.25">
      <c r="A21" s="455" t="s">
        <v>1895</v>
      </c>
      <c r="B21" s="464" t="s">
        <v>1896</v>
      </c>
      <c r="C21" s="469" t="s">
        <v>1888</v>
      </c>
      <c r="D21" s="460" t="s">
        <v>637</v>
      </c>
      <c r="E21" s="460" t="s">
        <v>558</v>
      </c>
      <c r="F21" s="461">
        <v>1</v>
      </c>
      <c r="G21" s="462">
        <v>2789184.8446421917</v>
      </c>
      <c r="H21" s="463"/>
    </row>
    <row r="22" spans="1:8" ht="72" x14ac:dyDescent="0.25">
      <c r="A22" s="465" t="s">
        <v>1897</v>
      </c>
      <c r="B22" s="466" t="s">
        <v>1875</v>
      </c>
      <c r="C22" s="469" t="s">
        <v>1898</v>
      </c>
      <c r="D22" s="460">
        <v>45992</v>
      </c>
      <c r="E22" s="460">
        <v>46006</v>
      </c>
      <c r="F22" s="461">
        <v>1</v>
      </c>
      <c r="G22" s="462">
        <v>1213908.7962476714</v>
      </c>
      <c r="H22" s="463"/>
    </row>
    <row r="23" spans="1:8" ht="95.25" customHeight="1" x14ac:dyDescent="0.25">
      <c r="A23" s="921" t="s">
        <v>1899</v>
      </c>
      <c r="B23" s="922"/>
      <c r="C23" s="1118" t="s">
        <v>1900</v>
      </c>
      <c r="D23" s="1118"/>
      <c r="E23" s="1118"/>
      <c r="F23" s="906" t="s">
        <v>1901</v>
      </c>
      <c r="G23" s="907"/>
      <c r="H23" s="908"/>
    </row>
  </sheetData>
  <mergeCells count="17">
    <mergeCell ref="A23:B23"/>
    <mergeCell ref="C23:E23"/>
    <mergeCell ref="F23:H23"/>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A8B0-2056-4E2E-BE3B-0E069AFE9939}">
  <sheetPr>
    <tabColor theme="9" tint="-0.249977111117893"/>
  </sheetPr>
  <dimension ref="A4:O23"/>
  <sheetViews>
    <sheetView workbookViewId="0"/>
  </sheetViews>
  <sheetFormatPr baseColWidth="10" defaultRowHeight="15" x14ac:dyDescent="0.25"/>
  <cols>
    <col min="1" max="1" width="37.5703125" style="29" customWidth="1"/>
    <col min="2" max="2" width="71.140625" style="29" customWidth="1"/>
    <col min="3" max="3" width="24" style="29" customWidth="1"/>
    <col min="4" max="5" width="15.7109375" style="30" customWidth="1"/>
    <col min="6" max="6" width="17.42578125" style="30" customWidth="1"/>
    <col min="7" max="7" width="18.7109375" style="30" customWidth="1"/>
    <col min="8" max="8" width="21.42578125" style="29" customWidth="1"/>
  </cols>
  <sheetData>
    <row r="4" spans="1:14" x14ac:dyDescent="0.25">
      <c r="A4" s="478" t="s">
        <v>0</v>
      </c>
      <c r="B4" s="1348" t="s">
        <v>2284</v>
      </c>
      <c r="C4" s="1349"/>
      <c r="D4" s="1349"/>
      <c r="E4" s="1349"/>
      <c r="F4" s="1349"/>
      <c r="G4" s="1350"/>
      <c r="H4" s="881" t="s">
        <v>2</v>
      </c>
    </row>
    <row r="5" spans="1:14" x14ac:dyDescent="0.25">
      <c r="A5" s="440" t="s">
        <v>3</v>
      </c>
      <c r="B5" s="1351"/>
      <c r="C5" s="1352"/>
      <c r="D5" s="1352"/>
      <c r="E5" s="1352"/>
      <c r="F5" s="1352"/>
      <c r="G5" s="1353"/>
      <c r="H5" s="672"/>
    </row>
    <row r="6" spans="1:14" x14ac:dyDescent="0.25">
      <c r="A6" s="440" t="s">
        <v>4</v>
      </c>
      <c r="B6" s="1348" t="s">
        <v>5</v>
      </c>
      <c r="C6" s="1349"/>
      <c r="D6" s="1349"/>
      <c r="E6" s="1349"/>
      <c r="F6" s="1349"/>
      <c r="G6" s="1350"/>
      <c r="H6" s="672"/>
    </row>
    <row r="7" spans="1:14" x14ac:dyDescent="0.25">
      <c r="A7" s="440" t="s">
        <v>6</v>
      </c>
      <c r="B7" s="1351"/>
      <c r="C7" s="1352"/>
      <c r="D7" s="1352"/>
      <c r="E7" s="1352"/>
      <c r="F7" s="1352"/>
      <c r="G7" s="1353"/>
      <c r="H7" s="673"/>
    </row>
    <row r="8" spans="1:14" s="29" customFormat="1" ht="12" x14ac:dyDescent="0.25">
      <c r="A8" s="876" t="s">
        <v>2285</v>
      </c>
      <c r="B8" s="876"/>
      <c r="C8" s="876"/>
      <c r="D8" s="876"/>
      <c r="E8" s="876"/>
      <c r="F8" s="876"/>
      <c r="G8" s="876"/>
      <c r="H8" s="876"/>
    </row>
    <row r="9" spans="1:14" s="29" customFormat="1" ht="12" x14ac:dyDescent="0.25">
      <c r="A9" s="1135" t="s">
        <v>2286</v>
      </c>
      <c r="B9" s="1135"/>
      <c r="C9" s="1135"/>
      <c r="D9" s="1135"/>
      <c r="E9" s="1135"/>
      <c r="F9" s="1135"/>
      <c r="G9" s="1135"/>
      <c r="H9" s="1135"/>
    </row>
    <row r="10" spans="1:14" s="29" customFormat="1" ht="12" x14ac:dyDescent="0.25">
      <c r="A10" s="882" t="s">
        <v>2287</v>
      </c>
      <c r="B10" s="883"/>
      <c r="C10" s="883"/>
      <c r="D10" s="883"/>
      <c r="E10" s="883"/>
      <c r="F10" s="883"/>
      <c r="G10" s="884" t="s">
        <v>10</v>
      </c>
      <c r="H10" s="885"/>
    </row>
    <row r="11" spans="1:14" s="29" customFormat="1" ht="12" x14ac:dyDescent="0.25">
      <c r="A11" s="1087" t="s">
        <v>2288</v>
      </c>
      <c r="B11" s="1087"/>
      <c r="C11" s="1087"/>
      <c r="D11" s="1087"/>
      <c r="E11" s="873" t="s">
        <v>2289</v>
      </c>
      <c r="F11" s="886"/>
      <c r="G11" s="886"/>
      <c r="H11" s="874"/>
    </row>
    <row r="12" spans="1:14" s="29" customFormat="1" ht="12" x14ac:dyDescent="0.25">
      <c r="A12" s="1129" t="s">
        <v>2434</v>
      </c>
      <c r="B12" s="1130"/>
      <c r="C12" s="1131"/>
      <c r="D12" s="887" t="s">
        <v>57</v>
      </c>
      <c r="E12" s="888"/>
      <c r="F12" s="888"/>
      <c r="G12" s="888"/>
      <c r="H12" s="889"/>
    </row>
    <row r="13" spans="1:14" s="29" customFormat="1" ht="12" x14ac:dyDescent="0.25">
      <c r="A13" s="683"/>
      <c r="B13" s="684"/>
      <c r="C13" s="685"/>
      <c r="D13" s="565" t="s">
        <v>15</v>
      </c>
      <c r="E13" s="565" t="s">
        <v>16</v>
      </c>
      <c r="F13" s="565" t="s">
        <v>17</v>
      </c>
      <c r="G13" s="565" t="s">
        <v>18</v>
      </c>
      <c r="H13" s="565" t="s">
        <v>19</v>
      </c>
    </row>
    <row r="14" spans="1:14" s="29" customFormat="1" ht="12" x14ac:dyDescent="0.25">
      <c r="A14" s="686"/>
      <c r="B14" s="687"/>
      <c r="C14" s="688"/>
      <c r="D14" s="545">
        <v>0.25</v>
      </c>
      <c r="E14" s="545">
        <v>0.25</v>
      </c>
      <c r="F14" s="545">
        <v>0.25</v>
      </c>
      <c r="G14" s="545">
        <v>0.25</v>
      </c>
      <c r="H14" s="545">
        <v>1</v>
      </c>
      <c r="J14" s="1439"/>
      <c r="K14" s="1439"/>
      <c r="L14" s="1439"/>
      <c r="M14" s="1439"/>
      <c r="N14" s="1439"/>
    </row>
    <row r="15" spans="1:14" s="29" customFormat="1" ht="12" x14ac:dyDescent="0.25">
      <c r="A15" s="873" t="s">
        <v>2435</v>
      </c>
      <c r="B15" s="874"/>
      <c r="C15" s="873" t="s">
        <v>2290</v>
      </c>
      <c r="D15" s="886"/>
      <c r="E15" s="874"/>
      <c r="F15" s="1132" t="s">
        <v>2291</v>
      </c>
      <c r="G15" s="1133"/>
      <c r="H15" s="1134"/>
    </row>
    <row r="16" spans="1:14" s="1440" customFormat="1" ht="24" x14ac:dyDescent="0.25">
      <c r="A16" s="544" t="s">
        <v>23</v>
      </c>
      <c r="B16" s="537" t="s">
        <v>24</v>
      </c>
      <c r="C16" s="544" t="s">
        <v>25</v>
      </c>
      <c r="D16" s="544" t="s">
        <v>26</v>
      </c>
      <c r="E16" s="544" t="s">
        <v>27</v>
      </c>
      <c r="F16" s="565" t="s">
        <v>28</v>
      </c>
      <c r="G16" s="565" t="s">
        <v>29</v>
      </c>
      <c r="H16" s="544" t="s">
        <v>30</v>
      </c>
    </row>
    <row r="17" spans="1:15" s="1440" customFormat="1" ht="72" x14ac:dyDescent="0.25">
      <c r="A17" s="531" t="s">
        <v>2436</v>
      </c>
      <c r="B17" s="620" t="s">
        <v>2292</v>
      </c>
      <c r="C17" s="567" t="s">
        <v>2293</v>
      </c>
      <c r="D17" s="494">
        <v>45672</v>
      </c>
      <c r="E17" s="494">
        <v>45716</v>
      </c>
      <c r="F17" s="621">
        <v>1</v>
      </c>
      <c r="G17" s="534">
        <v>1810754</v>
      </c>
      <c r="H17" s="594" t="s">
        <v>602</v>
      </c>
    </row>
    <row r="18" spans="1:15" s="1440" customFormat="1" ht="84" x14ac:dyDescent="0.25">
      <c r="A18" s="531" t="s">
        <v>2437</v>
      </c>
      <c r="B18" s="620" t="s">
        <v>2294</v>
      </c>
      <c r="C18" s="567" t="s">
        <v>2293</v>
      </c>
      <c r="D18" s="530" t="s">
        <v>2295</v>
      </c>
      <c r="E18" s="530" t="s">
        <v>2296</v>
      </c>
      <c r="F18" s="621">
        <v>1</v>
      </c>
      <c r="G18" s="534">
        <v>2196746</v>
      </c>
      <c r="H18" s="594"/>
      <c r="O18" s="1440" t="s">
        <v>2438</v>
      </c>
    </row>
    <row r="19" spans="1:15" s="1440" customFormat="1" ht="84" x14ac:dyDescent="0.25">
      <c r="A19" s="531" t="s">
        <v>2439</v>
      </c>
      <c r="B19" s="620" t="s">
        <v>2297</v>
      </c>
      <c r="C19" s="567" t="s">
        <v>2293</v>
      </c>
      <c r="D19" s="494" t="s">
        <v>2298</v>
      </c>
      <c r="E19" s="530" t="s">
        <v>2296</v>
      </c>
      <c r="F19" s="621">
        <v>1</v>
      </c>
      <c r="G19" s="534">
        <v>1008188</v>
      </c>
      <c r="H19" s="594"/>
    </row>
    <row r="20" spans="1:15" s="1440" customFormat="1" ht="72" x14ac:dyDescent="0.25">
      <c r="A20" s="531" t="s">
        <v>2440</v>
      </c>
      <c r="B20" s="620" t="s">
        <v>2299</v>
      </c>
      <c r="C20" s="567" t="s">
        <v>2293</v>
      </c>
      <c r="D20" s="530" t="s">
        <v>2300</v>
      </c>
      <c r="E20" s="530" t="s">
        <v>2301</v>
      </c>
      <c r="F20" s="621">
        <v>1</v>
      </c>
      <c r="G20" s="534">
        <v>1411463</v>
      </c>
      <c r="H20" s="594"/>
    </row>
    <row r="21" spans="1:15" s="1440" customFormat="1" ht="84" x14ac:dyDescent="0.25">
      <c r="A21" s="1441" t="s">
        <v>2441</v>
      </c>
      <c r="B21" s="622" t="s">
        <v>2302</v>
      </c>
      <c r="C21" s="567" t="s">
        <v>2293</v>
      </c>
      <c r="D21" s="494">
        <v>45717</v>
      </c>
      <c r="E21" s="494">
        <v>45991</v>
      </c>
      <c r="F21" s="621">
        <v>1</v>
      </c>
      <c r="G21" s="534">
        <v>6049128</v>
      </c>
      <c r="H21" s="594"/>
    </row>
    <row r="22" spans="1:15" s="29" customFormat="1" ht="72" x14ac:dyDescent="0.25">
      <c r="A22" s="531" t="s">
        <v>2442</v>
      </c>
      <c r="B22" s="622" t="s">
        <v>2303</v>
      </c>
      <c r="C22" s="567" t="s">
        <v>2304</v>
      </c>
      <c r="D22" s="494">
        <v>45992</v>
      </c>
      <c r="E22" s="494">
        <v>46006</v>
      </c>
      <c r="F22" s="623">
        <v>1</v>
      </c>
      <c r="G22" s="534">
        <v>5432263</v>
      </c>
      <c r="H22" s="594"/>
      <c r="I22" s="1440"/>
      <c r="J22" s="1440"/>
      <c r="K22" s="1440"/>
      <c r="L22" s="1440"/>
      <c r="M22" s="1440"/>
      <c r="N22" s="1440"/>
    </row>
    <row r="23" spans="1:15" s="29" customFormat="1" ht="213" customHeight="1" x14ac:dyDescent="0.25">
      <c r="A23" s="861" t="s">
        <v>2443</v>
      </c>
      <c r="B23" s="861"/>
      <c r="C23" s="861" t="s">
        <v>2444</v>
      </c>
      <c r="D23" s="861"/>
      <c r="E23" s="861"/>
      <c r="F23" s="861" t="s">
        <v>2445</v>
      </c>
      <c r="G23" s="861"/>
      <c r="H23" s="861"/>
    </row>
  </sheetData>
  <mergeCells count="18">
    <mergeCell ref="J14:N14"/>
    <mergeCell ref="A10:F10"/>
    <mergeCell ref="G10:H10"/>
    <mergeCell ref="B4:G5"/>
    <mergeCell ref="H4:H7"/>
    <mergeCell ref="B6:G7"/>
    <mergeCell ref="A8:H8"/>
    <mergeCell ref="A9:H9"/>
    <mergeCell ref="A23:B23"/>
    <mergeCell ref="C23:E23"/>
    <mergeCell ref="F23:H23"/>
    <mergeCell ref="A11:D11"/>
    <mergeCell ref="E11:H11"/>
    <mergeCell ref="A12:C14"/>
    <mergeCell ref="D12:H12"/>
    <mergeCell ref="A15:B15"/>
    <mergeCell ref="C15:E15"/>
    <mergeCell ref="F15:H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81A6-2696-4865-9695-591148D0D431}">
  <sheetPr codeName="Hoja4"/>
  <dimension ref="A4:H25"/>
  <sheetViews>
    <sheetView zoomScaleNormal="100" workbookViewId="0"/>
  </sheetViews>
  <sheetFormatPr baseColWidth="10" defaultRowHeight="15" x14ac:dyDescent="0.25"/>
  <cols>
    <col min="1" max="1" width="30.7109375" style="46" customWidth="1"/>
    <col min="2" max="2" width="84.5703125" style="46" customWidth="1"/>
    <col min="3" max="3" width="24" style="46" customWidth="1"/>
    <col min="4" max="5" width="15.7109375" style="47" customWidth="1"/>
    <col min="6" max="6" width="17.42578125" style="47" customWidth="1"/>
    <col min="7" max="7" width="18.7109375" style="47" customWidth="1"/>
    <col min="8" max="8" width="21.42578125" style="46" customWidth="1"/>
  </cols>
  <sheetData>
    <row r="4" spans="1:8" x14ac:dyDescent="0.25">
      <c r="A4" s="26" t="s">
        <v>0</v>
      </c>
      <c r="B4" s="670" t="s">
        <v>51</v>
      </c>
      <c r="C4" s="670"/>
      <c r="D4" s="670"/>
      <c r="E4" s="670"/>
      <c r="F4" s="670"/>
      <c r="G4" s="670"/>
      <c r="H4" s="732" t="s">
        <v>2</v>
      </c>
    </row>
    <row r="5" spans="1:8" x14ac:dyDescent="0.25">
      <c r="A5" s="26" t="s">
        <v>3</v>
      </c>
      <c r="B5" s="670"/>
      <c r="C5" s="670"/>
      <c r="D5" s="670"/>
      <c r="E5" s="670"/>
      <c r="F5" s="670"/>
      <c r="G5" s="670"/>
      <c r="H5" s="733"/>
    </row>
    <row r="6" spans="1:8" x14ac:dyDescent="0.25">
      <c r="A6" s="26" t="s">
        <v>4</v>
      </c>
      <c r="B6" s="670" t="s">
        <v>5</v>
      </c>
      <c r="C6" s="670"/>
      <c r="D6" s="670"/>
      <c r="E6" s="670"/>
      <c r="F6" s="670"/>
      <c r="G6" s="670"/>
      <c r="H6" s="733"/>
    </row>
    <row r="7" spans="1:8" x14ac:dyDescent="0.25">
      <c r="A7" s="26" t="s">
        <v>6</v>
      </c>
      <c r="B7" s="670"/>
      <c r="C7" s="670"/>
      <c r="D7" s="670"/>
      <c r="E7" s="670"/>
      <c r="F7" s="670"/>
      <c r="G7" s="670"/>
      <c r="H7" s="734"/>
    </row>
    <row r="8" spans="1:8" x14ac:dyDescent="0.25">
      <c r="A8" s="735" t="s">
        <v>52</v>
      </c>
      <c r="B8" s="735"/>
      <c r="C8" s="735"/>
      <c r="D8" s="735"/>
      <c r="E8" s="735"/>
      <c r="F8" s="735"/>
      <c r="G8" s="735"/>
      <c r="H8" s="735"/>
    </row>
    <row r="9" spans="1:8" x14ac:dyDescent="0.25">
      <c r="A9" s="735" t="s">
        <v>53</v>
      </c>
      <c r="B9" s="735"/>
      <c r="C9" s="735"/>
      <c r="D9" s="735"/>
      <c r="E9" s="735"/>
      <c r="F9" s="735"/>
      <c r="G9" s="735"/>
      <c r="H9" s="735"/>
    </row>
    <row r="10" spans="1:8" x14ac:dyDescent="0.25">
      <c r="A10" s="730" t="s">
        <v>97</v>
      </c>
      <c r="B10" s="730"/>
      <c r="C10" s="730"/>
      <c r="D10" s="730"/>
      <c r="E10" s="730"/>
      <c r="F10" s="730"/>
      <c r="G10" s="668" t="s">
        <v>10</v>
      </c>
      <c r="H10" s="669"/>
    </row>
    <row r="11" spans="1:8" x14ac:dyDescent="0.25">
      <c r="A11" s="730" t="s">
        <v>98</v>
      </c>
      <c r="B11" s="730"/>
      <c r="C11" s="730"/>
      <c r="D11" s="730"/>
      <c r="E11" s="692" t="s">
        <v>81</v>
      </c>
      <c r="F11" s="694"/>
      <c r="G11" s="694"/>
      <c r="H11" s="693"/>
    </row>
    <row r="12" spans="1:8" x14ac:dyDescent="0.25">
      <c r="A12" s="731" t="s">
        <v>99</v>
      </c>
      <c r="B12" s="681"/>
      <c r="C12" s="682"/>
      <c r="D12" s="689" t="s">
        <v>57</v>
      </c>
      <c r="E12" s="690"/>
      <c r="F12" s="690"/>
      <c r="G12" s="690"/>
      <c r="H12" s="691"/>
    </row>
    <row r="13" spans="1:8" x14ac:dyDescent="0.25">
      <c r="A13" s="683"/>
      <c r="B13" s="684"/>
      <c r="C13" s="685"/>
      <c r="D13" s="19" t="s">
        <v>15</v>
      </c>
      <c r="E13" s="19" t="s">
        <v>16</v>
      </c>
      <c r="F13" s="19" t="s">
        <v>17</v>
      </c>
      <c r="G13" s="19" t="s">
        <v>18</v>
      </c>
      <c r="H13" s="19" t="s">
        <v>19</v>
      </c>
    </row>
    <row r="14" spans="1:8" x14ac:dyDescent="0.25">
      <c r="A14" s="686"/>
      <c r="B14" s="687"/>
      <c r="C14" s="688"/>
      <c r="D14" s="21">
        <v>1</v>
      </c>
      <c r="E14" s="21">
        <v>1</v>
      </c>
      <c r="F14" s="21">
        <v>1</v>
      </c>
      <c r="G14" s="21">
        <v>1</v>
      </c>
      <c r="H14" s="21">
        <v>1</v>
      </c>
    </row>
    <row r="15" spans="1:8" x14ac:dyDescent="0.25">
      <c r="A15" s="692" t="s">
        <v>58</v>
      </c>
      <c r="B15" s="693"/>
      <c r="C15" s="692" t="s">
        <v>59</v>
      </c>
      <c r="D15" s="694"/>
      <c r="E15" s="693"/>
      <c r="F15" s="695" t="s">
        <v>119</v>
      </c>
      <c r="G15" s="696"/>
      <c r="H15" s="697"/>
    </row>
    <row r="16" spans="1:8" ht="24" x14ac:dyDescent="0.25">
      <c r="A16" s="19" t="s">
        <v>23</v>
      </c>
      <c r="B16" s="20" t="s">
        <v>24</v>
      </c>
      <c r="C16" s="19" t="s">
        <v>25</v>
      </c>
      <c r="D16" s="19" t="s">
        <v>26</v>
      </c>
      <c r="E16" s="19" t="s">
        <v>27</v>
      </c>
      <c r="F16" s="19" t="s">
        <v>28</v>
      </c>
      <c r="G16" s="19" t="s">
        <v>29</v>
      </c>
      <c r="H16" s="19" t="s">
        <v>30</v>
      </c>
    </row>
    <row r="17" spans="1:8" ht="97.5" customHeight="1" x14ac:dyDescent="0.25">
      <c r="A17" s="22" t="s">
        <v>100</v>
      </c>
      <c r="B17" s="23" t="s">
        <v>101</v>
      </c>
      <c r="C17" s="15" t="s">
        <v>62</v>
      </c>
      <c r="D17" s="24">
        <v>45672</v>
      </c>
      <c r="E17" s="24">
        <v>45899</v>
      </c>
      <c r="F17" s="15">
        <v>1</v>
      </c>
      <c r="G17" s="25">
        <v>53642204.435149148</v>
      </c>
      <c r="H17" s="26"/>
    </row>
    <row r="18" spans="1:8" ht="101.25" customHeight="1" x14ac:dyDescent="0.25">
      <c r="A18" s="22" t="s">
        <v>102</v>
      </c>
      <c r="B18" s="23" t="s">
        <v>103</v>
      </c>
      <c r="C18" s="15" t="s">
        <v>64</v>
      </c>
      <c r="D18" s="24">
        <v>45672</v>
      </c>
      <c r="E18" s="24">
        <v>45899</v>
      </c>
      <c r="F18" s="15">
        <v>1</v>
      </c>
      <c r="G18" s="25">
        <v>63291231.621472433</v>
      </c>
      <c r="H18" s="26"/>
    </row>
    <row r="19" spans="1:8" ht="101.25" customHeight="1" x14ac:dyDescent="0.25">
      <c r="A19" s="22" t="s">
        <v>104</v>
      </c>
      <c r="B19" s="23" t="s">
        <v>105</v>
      </c>
      <c r="C19" s="15" t="s">
        <v>67</v>
      </c>
      <c r="D19" s="24">
        <v>45672</v>
      </c>
      <c r="E19" s="24">
        <v>45899</v>
      </c>
      <c r="F19" s="15">
        <v>1</v>
      </c>
      <c r="G19" s="25">
        <v>31598813.273424659</v>
      </c>
      <c r="H19" s="26"/>
    </row>
    <row r="20" spans="1:8" ht="192" x14ac:dyDescent="0.25">
      <c r="A20" s="44" t="s">
        <v>106</v>
      </c>
      <c r="B20" s="23" t="s">
        <v>107</v>
      </c>
      <c r="C20" s="15" t="s">
        <v>62</v>
      </c>
      <c r="D20" s="24">
        <v>45901</v>
      </c>
      <c r="E20" s="24">
        <v>45992</v>
      </c>
      <c r="F20" s="15">
        <v>1</v>
      </c>
      <c r="G20" s="25">
        <v>39251564.2292725</v>
      </c>
      <c r="H20" s="26"/>
    </row>
    <row r="21" spans="1:8" ht="231" customHeight="1" x14ac:dyDescent="0.25">
      <c r="A21" s="44" t="s">
        <v>108</v>
      </c>
      <c r="B21" s="23" t="s">
        <v>109</v>
      </c>
      <c r="C21" s="15" t="s">
        <v>64</v>
      </c>
      <c r="D21" s="24">
        <v>45901</v>
      </c>
      <c r="E21" s="24">
        <v>45992</v>
      </c>
      <c r="F21" s="15">
        <v>1</v>
      </c>
      <c r="G21" s="25">
        <v>39181288.789053366</v>
      </c>
      <c r="H21" s="26"/>
    </row>
    <row r="22" spans="1:8" ht="233.25" customHeight="1" x14ac:dyDescent="0.25">
      <c r="A22" s="44" t="s">
        <v>110</v>
      </c>
      <c r="B22" s="23" t="s">
        <v>109</v>
      </c>
      <c r="C22" s="15" t="s">
        <v>67</v>
      </c>
      <c r="D22" s="24">
        <v>45901</v>
      </c>
      <c r="E22" s="24">
        <v>45992</v>
      </c>
      <c r="F22" s="15">
        <v>1</v>
      </c>
      <c r="G22" s="25">
        <v>31286911.782575339</v>
      </c>
      <c r="H22" s="26"/>
    </row>
    <row r="23" spans="1:8" ht="228" x14ac:dyDescent="0.25">
      <c r="A23" s="44" t="s">
        <v>111</v>
      </c>
      <c r="B23" s="23" t="s">
        <v>112</v>
      </c>
      <c r="C23" s="15" t="s">
        <v>113</v>
      </c>
      <c r="D23" s="24">
        <v>45901</v>
      </c>
      <c r="E23" s="24">
        <v>45992</v>
      </c>
      <c r="F23" s="15">
        <v>1</v>
      </c>
      <c r="G23" s="25">
        <v>19810797.15156164</v>
      </c>
      <c r="H23" s="26"/>
    </row>
    <row r="24" spans="1:8" ht="63.75" customHeight="1" x14ac:dyDescent="0.25">
      <c r="A24" s="45" t="s">
        <v>114</v>
      </c>
      <c r="B24" s="23" t="s">
        <v>115</v>
      </c>
      <c r="C24" s="15" t="s">
        <v>73</v>
      </c>
      <c r="D24" s="24">
        <v>45992</v>
      </c>
      <c r="E24" s="24">
        <v>46006</v>
      </c>
      <c r="F24" s="15">
        <v>1</v>
      </c>
      <c r="G24" s="27">
        <v>757967.31995178084</v>
      </c>
      <c r="H24" s="28"/>
    </row>
    <row r="25" spans="1:8" ht="101.25" customHeight="1" x14ac:dyDescent="0.25">
      <c r="A25" s="736" t="s">
        <v>116</v>
      </c>
      <c r="B25" s="737"/>
      <c r="C25" s="738" t="s">
        <v>117</v>
      </c>
      <c r="D25" s="739"/>
      <c r="E25" s="740"/>
      <c r="F25" s="736" t="s">
        <v>118</v>
      </c>
      <c r="G25" s="741"/>
      <c r="H25" s="737"/>
    </row>
  </sheetData>
  <mergeCells count="17">
    <mergeCell ref="A15:B15"/>
    <mergeCell ref="C15:E15"/>
    <mergeCell ref="F15:H15"/>
    <mergeCell ref="A25:B25"/>
    <mergeCell ref="C25:E25"/>
    <mergeCell ref="F25:H25"/>
    <mergeCell ref="B4:G5"/>
    <mergeCell ref="H4:H7"/>
    <mergeCell ref="B6:G7"/>
    <mergeCell ref="A8:H8"/>
    <mergeCell ref="A9:H9"/>
    <mergeCell ref="A10:F10"/>
    <mergeCell ref="G10:H10"/>
    <mergeCell ref="A11:D11"/>
    <mergeCell ref="E11:H11"/>
    <mergeCell ref="A12:C14"/>
    <mergeCell ref="D12:H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7D0DB-D709-4AFC-84BB-8996EC214E98}">
  <sheetPr>
    <tabColor theme="9" tint="-0.249977111117893"/>
  </sheetPr>
  <dimension ref="A4:H28"/>
  <sheetViews>
    <sheetView workbookViewId="0"/>
  </sheetViews>
  <sheetFormatPr baseColWidth="10" defaultRowHeight="15" x14ac:dyDescent="0.25"/>
  <cols>
    <col min="1" max="1" width="29.28515625" style="353" customWidth="1"/>
    <col min="2" max="2" width="94" style="353" customWidth="1"/>
    <col min="3" max="3" width="21.85546875" style="353" customWidth="1"/>
    <col min="4" max="4" width="12" style="354" customWidth="1"/>
    <col min="5" max="5" width="12.42578125" style="354" customWidth="1"/>
    <col min="6" max="6" width="13" style="354" customWidth="1"/>
    <col min="7" max="7" width="16.42578125" style="354" customWidth="1"/>
    <col min="8" max="8" width="16.5703125" style="353" bestFit="1" customWidth="1"/>
  </cols>
  <sheetData>
    <row r="4" spans="1:8" x14ac:dyDescent="0.25">
      <c r="A4" s="334" t="s">
        <v>0</v>
      </c>
      <c r="B4" s="1164" t="s">
        <v>1208</v>
      </c>
      <c r="C4" s="1164"/>
      <c r="D4" s="1164"/>
      <c r="E4" s="1164"/>
      <c r="F4" s="1164"/>
      <c r="G4" s="1164"/>
      <c r="H4" s="1165" t="s">
        <v>2</v>
      </c>
    </row>
    <row r="5" spans="1:8" x14ac:dyDescent="0.25">
      <c r="A5" s="336" t="s">
        <v>3</v>
      </c>
      <c r="B5" s="1164"/>
      <c r="C5" s="1164"/>
      <c r="D5" s="1164"/>
      <c r="E5" s="1164"/>
      <c r="F5" s="1164"/>
      <c r="G5" s="1164"/>
      <c r="H5" s="1166"/>
    </row>
    <row r="6" spans="1:8" x14ac:dyDescent="0.25">
      <c r="A6" s="336" t="s">
        <v>4</v>
      </c>
      <c r="B6" s="1164" t="s">
        <v>5</v>
      </c>
      <c r="C6" s="1164"/>
      <c r="D6" s="1164"/>
      <c r="E6" s="1164"/>
      <c r="F6" s="1164"/>
      <c r="G6" s="1164"/>
      <c r="H6" s="1166"/>
    </row>
    <row r="7" spans="1:8" x14ac:dyDescent="0.25">
      <c r="A7" s="336" t="s">
        <v>6</v>
      </c>
      <c r="B7" s="1164"/>
      <c r="C7" s="1164"/>
      <c r="D7" s="1164"/>
      <c r="E7" s="1164"/>
      <c r="F7" s="1164"/>
      <c r="G7" s="1164"/>
      <c r="H7" s="1167"/>
    </row>
    <row r="8" spans="1:8" x14ac:dyDescent="0.25">
      <c r="A8" s="1168" t="s">
        <v>1209</v>
      </c>
      <c r="B8" s="1168"/>
      <c r="C8" s="1168"/>
      <c r="D8" s="1168"/>
      <c r="E8" s="1168"/>
      <c r="F8" s="1168"/>
      <c r="G8" s="1168"/>
      <c r="H8" s="1168"/>
    </row>
    <row r="9" spans="1:8" x14ac:dyDescent="0.25">
      <c r="A9" s="1169" t="s">
        <v>1210</v>
      </c>
      <c r="B9" s="1169"/>
      <c r="C9" s="1169"/>
      <c r="D9" s="1169"/>
      <c r="E9" s="1169"/>
      <c r="F9" s="1169"/>
      <c r="G9" s="1169"/>
      <c r="H9" s="1169"/>
    </row>
    <row r="10" spans="1:8" x14ac:dyDescent="0.25">
      <c r="A10" s="828" t="s">
        <v>1211</v>
      </c>
      <c r="B10" s="829"/>
      <c r="C10" s="829"/>
      <c r="D10" s="829"/>
      <c r="E10" s="829"/>
      <c r="F10" s="829"/>
      <c r="G10" s="1162" t="s">
        <v>79</v>
      </c>
      <c r="H10" s="1163"/>
    </row>
    <row r="11" spans="1:8" ht="36" customHeight="1" x14ac:dyDescent="0.25">
      <c r="A11" s="829" t="s">
        <v>1212</v>
      </c>
      <c r="B11" s="829"/>
      <c r="C11" s="829"/>
      <c r="D11" s="829"/>
      <c r="E11" s="1144" t="s">
        <v>1185</v>
      </c>
      <c r="F11" s="1145"/>
      <c r="G11" s="1145"/>
      <c r="H11" s="1146"/>
    </row>
    <row r="12" spans="1:8" x14ac:dyDescent="0.25">
      <c r="A12" s="1147" t="s">
        <v>1213</v>
      </c>
      <c r="B12" s="1148"/>
      <c r="C12" s="1149"/>
      <c r="D12" s="1136" t="s">
        <v>57</v>
      </c>
      <c r="E12" s="1137"/>
      <c r="F12" s="1137"/>
      <c r="G12" s="1137"/>
      <c r="H12" s="1138"/>
    </row>
    <row r="13" spans="1:8" x14ac:dyDescent="0.25">
      <c r="A13" s="1150"/>
      <c r="B13" s="1151"/>
      <c r="C13" s="1152"/>
      <c r="D13" s="335" t="s">
        <v>15</v>
      </c>
      <c r="E13" s="335" t="s">
        <v>16</v>
      </c>
      <c r="F13" s="335" t="s">
        <v>17</v>
      </c>
      <c r="G13" s="335" t="s">
        <v>18</v>
      </c>
      <c r="H13" s="335" t="s">
        <v>19</v>
      </c>
    </row>
    <row r="14" spans="1:8" x14ac:dyDescent="0.25">
      <c r="A14" s="1153"/>
      <c r="B14" s="1154"/>
      <c r="C14" s="1155"/>
      <c r="D14" s="339">
        <v>0.1</v>
      </c>
      <c r="E14" s="339">
        <v>0.2</v>
      </c>
      <c r="F14" s="339">
        <v>0.3</v>
      </c>
      <c r="G14" s="339">
        <v>0.4</v>
      </c>
      <c r="H14" s="339">
        <f>SUM(D14:G14)</f>
        <v>1</v>
      </c>
    </row>
    <row r="15" spans="1:8" ht="51" customHeight="1" x14ac:dyDescent="0.25">
      <c r="A15" s="1144" t="s">
        <v>1214</v>
      </c>
      <c r="B15" s="1146"/>
      <c r="C15" s="1156" t="s">
        <v>1215</v>
      </c>
      <c r="D15" s="1157"/>
      <c r="E15" s="1158"/>
      <c r="F15" s="1159" t="s">
        <v>1216</v>
      </c>
      <c r="G15" s="1160"/>
      <c r="H15" s="1161"/>
    </row>
    <row r="16" spans="1:8" ht="24" x14ac:dyDescent="0.25">
      <c r="A16" s="335" t="s">
        <v>23</v>
      </c>
      <c r="B16" s="337" t="s">
        <v>24</v>
      </c>
      <c r="C16" s="335" t="s">
        <v>25</v>
      </c>
      <c r="D16" s="335" t="s">
        <v>26</v>
      </c>
      <c r="E16" s="335" t="s">
        <v>27</v>
      </c>
      <c r="F16" s="335" t="s">
        <v>28</v>
      </c>
      <c r="G16" s="335" t="s">
        <v>29</v>
      </c>
      <c r="H16" s="335" t="s">
        <v>30</v>
      </c>
    </row>
    <row r="17" spans="1:8" x14ac:dyDescent="0.25">
      <c r="A17" s="1136" t="s">
        <v>1238</v>
      </c>
      <c r="B17" s="1137"/>
      <c r="C17" s="1137"/>
      <c r="D17" s="1137"/>
      <c r="E17" s="1137"/>
      <c r="F17" s="1137"/>
      <c r="G17" s="1137"/>
      <c r="H17" s="1138"/>
    </row>
    <row r="18" spans="1:8" ht="72" x14ac:dyDescent="0.25">
      <c r="A18" s="340" t="s">
        <v>1217</v>
      </c>
      <c r="B18" s="341" t="s">
        <v>1218</v>
      </c>
      <c r="C18" s="322" t="s">
        <v>1200</v>
      </c>
      <c r="D18" s="342">
        <v>45672</v>
      </c>
      <c r="E18" s="343">
        <v>45838</v>
      </c>
      <c r="F18" s="344">
        <v>1</v>
      </c>
      <c r="G18" s="325">
        <v>11566836</v>
      </c>
      <c r="H18" s="345"/>
    </row>
    <row r="19" spans="1:8" ht="60" x14ac:dyDescent="0.25">
      <c r="A19" s="340" t="s">
        <v>1219</v>
      </c>
      <c r="B19" s="341" t="s">
        <v>1220</v>
      </c>
      <c r="C19" s="322" t="s">
        <v>1200</v>
      </c>
      <c r="D19" s="346">
        <v>45839</v>
      </c>
      <c r="E19" s="329">
        <v>45960</v>
      </c>
      <c r="F19" s="344">
        <v>1</v>
      </c>
      <c r="G19" s="325">
        <v>2065410</v>
      </c>
      <c r="H19" s="345"/>
    </row>
    <row r="20" spans="1:8" ht="60" x14ac:dyDescent="0.25">
      <c r="A20" s="347" t="s">
        <v>1221</v>
      </c>
      <c r="B20" s="348" t="s">
        <v>1222</v>
      </c>
      <c r="C20" s="322" t="s">
        <v>1200</v>
      </c>
      <c r="D20" s="346">
        <v>45962</v>
      </c>
      <c r="E20" s="329">
        <v>45992</v>
      </c>
      <c r="F20" s="347">
        <v>1</v>
      </c>
      <c r="G20" s="325">
        <v>1370253</v>
      </c>
      <c r="H20" s="349"/>
    </row>
    <row r="21" spans="1:8" ht="60" x14ac:dyDescent="0.25">
      <c r="A21" s="347" t="s">
        <v>1223</v>
      </c>
      <c r="B21" s="348" t="s">
        <v>1224</v>
      </c>
      <c r="C21" s="322" t="s">
        <v>1200</v>
      </c>
      <c r="D21" s="346">
        <v>45658</v>
      </c>
      <c r="E21" s="329">
        <v>45899</v>
      </c>
      <c r="F21" s="347">
        <v>1</v>
      </c>
      <c r="G21" s="325">
        <v>1390439</v>
      </c>
      <c r="H21" s="349"/>
    </row>
    <row r="22" spans="1:8" x14ac:dyDescent="0.25">
      <c r="A22" s="1136" t="s">
        <v>1225</v>
      </c>
      <c r="B22" s="1137"/>
      <c r="C22" s="1137"/>
      <c r="D22" s="1137"/>
      <c r="E22" s="1137"/>
      <c r="F22" s="1137"/>
      <c r="G22" s="1137"/>
      <c r="H22" s="1138"/>
    </row>
    <row r="23" spans="1:8" ht="48" x14ac:dyDescent="0.25">
      <c r="A23" s="350" t="s">
        <v>1226</v>
      </c>
      <c r="B23" s="341" t="s">
        <v>1227</v>
      </c>
      <c r="C23" s="340" t="s">
        <v>1228</v>
      </c>
      <c r="D23" s="351">
        <v>45658</v>
      </c>
      <c r="E23" s="351">
        <v>45777</v>
      </c>
      <c r="F23" s="340">
        <v>1</v>
      </c>
      <c r="G23" s="325">
        <v>2055290</v>
      </c>
      <c r="H23" s="338"/>
    </row>
    <row r="24" spans="1:8" ht="60" x14ac:dyDescent="0.25">
      <c r="A24" s="350" t="s">
        <v>1229</v>
      </c>
      <c r="B24" s="341" t="s">
        <v>1230</v>
      </c>
      <c r="C24" s="340" t="s">
        <v>1228</v>
      </c>
      <c r="D24" s="351" t="s">
        <v>498</v>
      </c>
      <c r="E24" s="351">
        <v>45930</v>
      </c>
      <c r="F24" s="340">
        <v>1</v>
      </c>
      <c r="G24" s="325">
        <v>2327986</v>
      </c>
      <c r="H24" s="338"/>
    </row>
    <row r="25" spans="1:8" ht="60" x14ac:dyDescent="0.25">
      <c r="A25" s="350" t="s">
        <v>1231</v>
      </c>
      <c r="B25" s="341" t="s">
        <v>1232</v>
      </c>
      <c r="C25" s="340" t="s">
        <v>1228</v>
      </c>
      <c r="D25" s="351">
        <v>45931</v>
      </c>
      <c r="E25" s="351">
        <v>45992</v>
      </c>
      <c r="F25" s="340">
        <v>1</v>
      </c>
      <c r="G25" s="325">
        <v>1782593</v>
      </c>
      <c r="H25" s="352"/>
    </row>
    <row r="26" spans="1:8" x14ac:dyDescent="0.25">
      <c r="A26" s="1136" t="s">
        <v>1237</v>
      </c>
      <c r="B26" s="1137"/>
      <c r="C26" s="1137"/>
      <c r="D26" s="1137"/>
      <c r="E26" s="1137"/>
      <c r="F26" s="1137"/>
      <c r="G26" s="1137"/>
      <c r="H26" s="1138"/>
    </row>
    <row r="27" spans="1:8" ht="60" x14ac:dyDescent="0.25">
      <c r="A27" s="327" t="s">
        <v>1233</v>
      </c>
      <c r="B27" s="328" t="s">
        <v>668</v>
      </c>
      <c r="C27" s="322" t="s">
        <v>1200</v>
      </c>
      <c r="D27" s="329">
        <v>45992</v>
      </c>
      <c r="E27" s="329">
        <v>46006</v>
      </c>
      <c r="F27" s="344">
        <v>1</v>
      </c>
      <c r="G27" s="325">
        <v>1980917</v>
      </c>
      <c r="H27" s="352"/>
    </row>
    <row r="28" spans="1:8" ht="106.5" customHeight="1" x14ac:dyDescent="0.25">
      <c r="A28" s="1139" t="s">
        <v>1234</v>
      </c>
      <c r="B28" s="1140"/>
      <c r="C28" s="1141" t="s">
        <v>1235</v>
      </c>
      <c r="D28" s="1141"/>
      <c r="E28" s="1141"/>
      <c r="F28" s="1142" t="s">
        <v>1236</v>
      </c>
      <c r="G28" s="1143"/>
      <c r="H28" s="1143"/>
    </row>
  </sheetData>
  <mergeCells count="2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2:H22"/>
    <mergeCell ref="A26:H26"/>
    <mergeCell ref="A28:B28"/>
    <mergeCell ref="C28:E28"/>
    <mergeCell ref="F28:H28"/>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D96F-6BFA-464F-84A4-496205081B48}">
  <sheetPr>
    <tabColor theme="9" tint="-0.249977111117893"/>
  </sheetPr>
  <dimension ref="A4:H44"/>
  <sheetViews>
    <sheetView workbookViewId="0"/>
  </sheetViews>
  <sheetFormatPr baseColWidth="10" defaultRowHeight="15" x14ac:dyDescent="0.25"/>
  <cols>
    <col min="1" max="1" width="36.85546875" style="394" customWidth="1"/>
    <col min="2" max="2" width="76" style="394" customWidth="1"/>
    <col min="3" max="3" width="36.85546875" style="394" customWidth="1"/>
    <col min="4" max="4" width="16.85546875" style="395" customWidth="1"/>
    <col min="5" max="5" width="14.28515625" style="395" customWidth="1"/>
    <col min="6" max="6" width="11.140625" style="395" customWidth="1"/>
    <col min="7" max="7" width="20.5703125" style="395" customWidth="1"/>
    <col min="8" max="8" width="23.42578125" style="394" customWidth="1"/>
  </cols>
  <sheetData>
    <row r="4" spans="1:8" x14ac:dyDescent="0.25">
      <c r="A4" s="161" t="s">
        <v>0</v>
      </c>
      <c r="B4" s="1198" t="s">
        <v>1423</v>
      </c>
      <c r="C4" s="1198"/>
      <c r="D4" s="1198"/>
      <c r="E4" s="1198"/>
      <c r="F4" s="1198"/>
      <c r="G4" s="1198"/>
      <c r="H4" s="1199" t="s">
        <v>2</v>
      </c>
    </row>
    <row r="5" spans="1:8" x14ac:dyDescent="0.25">
      <c r="A5" s="163" t="s">
        <v>3</v>
      </c>
      <c r="B5" s="1198"/>
      <c r="C5" s="1198"/>
      <c r="D5" s="1198"/>
      <c r="E5" s="1198"/>
      <c r="F5" s="1198"/>
      <c r="G5" s="1198"/>
      <c r="H5" s="809"/>
    </row>
    <row r="6" spans="1:8" x14ac:dyDescent="0.25">
      <c r="A6" s="163" t="s">
        <v>4</v>
      </c>
      <c r="B6" s="1198" t="s">
        <v>5</v>
      </c>
      <c r="C6" s="1198"/>
      <c r="D6" s="1198"/>
      <c r="E6" s="1198"/>
      <c r="F6" s="1198"/>
      <c r="G6" s="1198"/>
      <c r="H6" s="809"/>
    </row>
    <row r="7" spans="1:8" x14ac:dyDescent="0.25">
      <c r="A7" s="163" t="s">
        <v>6</v>
      </c>
      <c r="B7" s="1198"/>
      <c r="C7" s="1198"/>
      <c r="D7" s="1198"/>
      <c r="E7" s="1198"/>
      <c r="F7" s="1198"/>
      <c r="G7" s="1198"/>
      <c r="H7" s="810"/>
    </row>
    <row r="8" spans="1:8" x14ac:dyDescent="0.25">
      <c r="A8" s="1200" t="s">
        <v>1424</v>
      </c>
      <c r="B8" s="1201"/>
      <c r="C8" s="1201"/>
      <c r="D8" s="1201"/>
      <c r="E8" s="1201"/>
      <c r="F8" s="1201"/>
      <c r="G8" s="1201"/>
      <c r="H8" s="1201"/>
    </row>
    <row r="9" spans="1:8" x14ac:dyDescent="0.25">
      <c r="A9" s="1177" t="s">
        <v>1425</v>
      </c>
      <c r="B9" s="811"/>
      <c r="C9" s="811"/>
      <c r="D9" s="811"/>
      <c r="E9" s="811"/>
      <c r="F9" s="811"/>
      <c r="G9" s="811"/>
      <c r="H9" s="811"/>
    </row>
    <row r="10" spans="1:8" x14ac:dyDescent="0.25">
      <c r="A10" s="1177" t="s">
        <v>1426</v>
      </c>
      <c r="B10" s="811"/>
      <c r="C10" s="811"/>
      <c r="D10" s="811"/>
      <c r="E10" s="811"/>
      <c r="F10" s="811"/>
      <c r="G10" s="1196" t="s">
        <v>786</v>
      </c>
      <c r="H10" s="1197"/>
    </row>
    <row r="11" spans="1:8" x14ac:dyDescent="0.25">
      <c r="A11" s="1177" t="s">
        <v>1427</v>
      </c>
      <c r="B11" s="811"/>
      <c r="C11" s="811"/>
      <c r="D11" s="811"/>
      <c r="E11" s="1178" t="s">
        <v>1428</v>
      </c>
      <c r="F11" s="1179"/>
      <c r="G11" s="1179"/>
      <c r="H11" s="1180"/>
    </row>
    <row r="12" spans="1:8" x14ac:dyDescent="0.25">
      <c r="A12" s="1181" t="s">
        <v>1429</v>
      </c>
      <c r="B12" s="1182"/>
      <c r="C12" s="1183"/>
      <c r="D12" s="1170" t="s">
        <v>57</v>
      </c>
      <c r="E12" s="1171"/>
      <c r="F12" s="1171"/>
      <c r="G12" s="1171"/>
      <c r="H12" s="1172"/>
    </row>
    <row r="13" spans="1:8" x14ac:dyDescent="0.25">
      <c r="A13" s="1184"/>
      <c r="B13" s="1185"/>
      <c r="C13" s="1186"/>
      <c r="D13" s="162" t="s">
        <v>15</v>
      </c>
      <c r="E13" s="162" t="s">
        <v>16</v>
      </c>
      <c r="F13" s="162" t="s">
        <v>17</v>
      </c>
      <c r="G13" s="162" t="s">
        <v>18</v>
      </c>
      <c r="H13" s="162" t="s">
        <v>19</v>
      </c>
    </row>
    <row r="14" spans="1:8" x14ac:dyDescent="0.25">
      <c r="A14" s="1187"/>
      <c r="B14" s="1188"/>
      <c r="C14" s="1189"/>
      <c r="D14" s="371">
        <v>0.1</v>
      </c>
      <c r="E14" s="371">
        <v>0.2</v>
      </c>
      <c r="F14" s="371">
        <v>0.3</v>
      </c>
      <c r="G14" s="371">
        <v>0.4</v>
      </c>
      <c r="H14" s="371">
        <f>SUM(D14:G14)</f>
        <v>1</v>
      </c>
    </row>
    <row r="15" spans="1:8" ht="84.75" customHeight="1" x14ac:dyDescent="0.25">
      <c r="A15" s="1190" t="s">
        <v>1430</v>
      </c>
      <c r="B15" s="1191"/>
      <c r="C15" s="1192" t="s">
        <v>1431</v>
      </c>
      <c r="D15" s="1179"/>
      <c r="E15" s="1180"/>
      <c r="F15" s="1193" t="s">
        <v>1432</v>
      </c>
      <c r="G15" s="1194"/>
      <c r="H15" s="1195"/>
    </row>
    <row r="16" spans="1:8" ht="24" x14ac:dyDescent="0.25">
      <c r="A16" s="162" t="s">
        <v>23</v>
      </c>
      <c r="B16" s="372" t="s">
        <v>24</v>
      </c>
      <c r="C16" s="162" t="s">
        <v>25</v>
      </c>
      <c r="D16" s="162" t="s">
        <v>26</v>
      </c>
      <c r="E16" s="162" t="s">
        <v>27</v>
      </c>
      <c r="F16" s="162" t="s">
        <v>28</v>
      </c>
      <c r="G16" s="162" t="s">
        <v>29</v>
      </c>
      <c r="H16" s="162" t="s">
        <v>30</v>
      </c>
    </row>
    <row r="17" spans="1:8" x14ac:dyDescent="0.25">
      <c r="A17" s="1170" t="s">
        <v>1433</v>
      </c>
      <c r="B17" s="1171"/>
      <c r="C17" s="1171"/>
      <c r="D17" s="1171"/>
      <c r="E17" s="1171"/>
      <c r="F17" s="1171"/>
      <c r="G17" s="1171"/>
      <c r="H17" s="1172"/>
    </row>
    <row r="18" spans="1:8" ht="60" x14ac:dyDescent="0.25">
      <c r="A18" s="373" t="s">
        <v>1434</v>
      </c>
      <c r="B18" s="28" t="s">
        <v>1435</v>
      </c>
      <c r="C18" s="15" t="s">
        <v>1436</v>
      </c>
      <c r="D18" s="374">
        <v>45670</v>
      </c>
      <c r="E18" s="24">
        <v>45698</v>
      </c>
      <c r="F18" s="15">
        <v>1</v>
      </c>
      <c r="G18" s="375">
        <v>19185506.883139856</v>
      </c>
      <c r="H18" s="376"/>
    </row>
    <row r="19" spans="1:8" ht="72" x14ac:dyDescent="0.25">
      <c r="A19" s="373" t="s">
        <v>1437</v>
      </c>
      <c r="B19" s="28" t="s">
        <v>1438</v>
      </c>
      <c r="C19" s="15" t="s">
        <v>1439</v>
      </c>
      <c r="D19" s="374">
        <v>45672</v>
      </c>
      <c r="E19" s="24">
        <v>45744</v>
      </c>
      <c r="F19" s="15">
        <v>1</v>
      </c>
      <c r="G19" s="375">
        <v>38632931.610407799</v>
      </c>
      <c r="H19" s="19"/>
    </row>
    <row r="20" spans="1:8" ht="96" x14ac:dyDescent="0.25">
      <c r="A20" s="373" t="s">
        <v>1440</v>
      </c>
      <c r="B20" s="28" t="s">
        <v>1441</v>
      </c>
      <c r="C20" s="15" t="s">
        <v>1436</v>
      </c>
      <c r="D20" s="374">
        <v>45699</v>
      </c>
      <c r="E20" s="24">
        <v>45782</v>
      </c>
      <c r="F20" s="15">
        <v>1</v>
      </c>
      <c r="G20" s="375">
        <v>28113311.737496022</v>
      </c>
      <c r="H20" s="19"/>
    </row>
    <row r="21" spans="1:8" ht="72" x14ac:dyDescent="0.25">
      <c r="A21" s="373" t="s">
        <v>1442</v>
      </c>
      <c r="B21" s="28" t="s">
        <v>1443</v>
      </c>
      <c r="C21" s="15" t="s">
        <v>1436</v>
      </c>
      <c r="D21" s="24">
        <v>45783</v>
      </c>
      <c r="E21" s="24">
        <v>45887</v>
      </c>
      <c r="F21" s="15">
        <v>1</v>
      </c>
      <c r="G21" s="375">
        <v>48853223.529294379</v>
      </c>
      <c r="H21" s="19"/>
    </row>
    <row r="22" spans="1:8" ht="72" x14ac:dyDescent="0.25">
      <c r="A22" s="373" t="s">
        <v>1444</v>
      </c>
      <c r="B22" s="28" t="s">
        <v>1445</v>
      </c>
      <c r="C22" s="15" t="s">
        <v>1436</v>
      </c>
      <c r="D22" s="24">
        <v>45888</v>
      </c>
      <c r="E22" s="24">
        <v>45960</v>
      </c>
      <c r="F22" s="15">
        <v>1</v>
      </c>
      <c r="G22" s="375">
        <v>30059385.998712461</v>
      </c>
      <c r="H22" s="19"/>
    </row>
    <row r="23" spans="1:8" ht="60" x14ac:dyDescent="0.25">
      <c r="A23" s="373" t="s">
        <v>1446</v>
      </c>
      <c r="B23" s="23" t="s">
        <v>1447</v>
      </c>
      <c r="C23" s="15" t="s">
        <v>1448</v>
      </c>
      <c r="D23" s="374">
        <v>45659</v>
      </c>
      <c r="E23" s="24">
        <v>45835</v>
      </c>
      <c r="F23" s="15">
        <v>1</v>
      </c>
      <c r="G23" s="375">
        <v>34415310.003600135</v>
      </c>
      <c r="H23" s="19"/>
    </row>
    <row r="24" spans="1:8" ht="60" x14ac:dyDescent="0.25">
      <c r="A24" s="373" t="s">
        <v>1449</v>
      </c>
      <c r="B24" s="28" t="s">
        <v>1450</v>
      </c>
      <c r="C24" s="15" t="s">
        <v>1436</v>
      </c>
      <c r="D24" s="374">
        <v>45961</v>
      </c>
      <c r="E24" s="24">
        <v>45992</v>
      </c>
      <c r="F24" s="15">
        <v>1</v>
      </c>
      <c r="G24" s="375">
        <v>28113311.737496022</v>
      </c>
      <c r="H24" s="19"/>
    </row>
    <row r="25" spans="1:8" ht="60" x14ac:dyDescent="0.25">
      <c r="A25" s="373" t="s">
        <v>1451</v>
      </c>
      <c r="B25" s="28" t="s">
        <v>1452</v>
      </c>
      <c r="C25" s="15" t="s">
        <v>1453</v>
      </c>
      <c r="D25" s="374">
        <v>45839</v>
      </c>
      <c r="E25" s="24">
        <v>45992</v>
      </c>
      <c r="F25" s="15">
        <v>1</v>
      </c>
      <c r="G25" s="375">
        <v>22015281.571690783</v>
      </c>
      <c r="H25" s="19"/>
    </row>
    <row r="26" spans="1:8" x14ac:dyDescent="0.25">
      <c r="A26" s="1170" t="s">
        <v>1454</v>
      </c>
      <c r="B26" s="1171"/>
      <c r="C26" s="1171"/>
      <c r="D26" s="1171"/>
      <c r="E26" s="1171"/>
      <c r="F26" s="1171"/>
      <c r="G26" s="1171"/>
      <c r="H26" s="1172"/>
    </row>
    <row r="27" spans="1:8" ht="72" x14ac:dyDescent="0.25">
      <c r="A27" s="28" t="s">
        <v>1455</v>
      </c>
      <c r="B27" s="28" t="s">
        <v>1456</v>
      </c>
      <c r="C27" s="377" t="s">
        <v>1457</v>
      </c>
      <c r="D27" s="378">
        <v>45658</v>
      </c>
      <c r="E27" s="379">
        <v>45744</v>
      </c>
      <c r="F27" s="380">
        <v>1</v>
      </c>
      <c r="G27" s="381">
        <v>25909088</v>
      </c>
      <c r="H27" s="382"/>
    </row>
    <row r="28" spans="1:8" ht="96" x14ac:dyDescent="0.25">
      <c r="A28" s="28" t="s">
        <v>1458</v>
      </c>
      <c r="B28" s="23" t="s">
        <v>1459</v>
      </c>
      <c r="C28" s="377" t="s">
        <v>1457</v>
      </c>
      <c r="D28" s="378">
        <v>45744</v>
      </c>
      <c r="E28" s="379">
        <v>45945</v>
      </c>
      <c r="F28" s="380">
        <v>1</v>
      </c>
      <c r="G28" s="381">
        <v>9666404</v>
      </c>
      <c r="H28" s="382"/>
    </row>
    <row r="29" spans="1:8" ht="96" x14ac:dyDescent="0.25">
      <c r="A29" s="28" t="s">
        <v>1460</v>
      </c>
      <c r="B29" s="23" t="s">
        <v>1461</v>
      </c>
      <c r="C29" s="383" t="s">
        <v>1462</v>
      </c>
      <c r="D29" s="384" t="s">
        <v>1463</v>
      </c>
      <c r="E29" s="384" t="s">
        <v>1464</v>
      </c>
      <c r="F29" s="385">
        <v>1</v>
      </c>
      <c r="G29" s="381">
        <v>12402642</v>
      </c>
      <c r="H29" s="382"/>
    </row>
    <row r="30" spans="1:8" ht="84" x14ac:dyDescent="0.25">
      <c r="A30" s="28" t="s">
        <v>1465</v>
      </c>
      <c r="B30" s="28" t="s">
        <v>1466</v>
      </c>
      <c r="C30" s="380" t="s">
        <v>1467</v>
      </c>
      <c r="D30" s="379" t="s">
        <v>1468</v>
      </c>
      <c r="E30" s="379" t="s">
        <v>1464</v>
      </c>
      <c r="F30" s="380">
        <v>1</v>
      </c>
      <c r="G30" s="381">
        <v>13732658</v>
      </c>
      <c r="H30" s="382"/>
    </row>
    <row r="31" spans="1:8" ht="72" x14ac:dyDescent="0.25">
      <c r="A31" s="28" t="s">
        <v>1469</v>
      </c>
      <c r="B31" s="23" t="s">
        <v>1470</v>
      </c>
      <c r="C31" s="380" t="s">
        <v>1467</v>
      </c>
      <c r="D31" s="379" t="s">
        <v>1471</v>
      </c>
      <c r="E31" s="379" t="s">
        <v>1472</v>
      </c>
      <c r="F31" s="380">
        <v>1</v>
      </c>
      <c r="G31" s="381">
        <v>12280343</v>
      </c>
      <c r="H31" s="382"/>
    </row>
    <row r="32" spans="1:8" ht="72" x14ac:dyDescent="0.25">
      <c r="A32" s="28" t="s">
        <v>1473</v>
      </c>
      <c r="B32" s="28" t="s">
        <v>1474</v>
      </c>
      <c r="C32" s="380" t="s">
        <v>1475</v>
      </c>
      <c r="D32" s="379">
        <v>45658</v>
      </c>
      <c r="E32" s="379">
        <v>45836</v>
      </c>
      <c r="F32" s="380">
        <v>1</v>
      </c>
      <c r="G32" s="381">
        <v>7949178</v>
      </c>
      <c r="H32" s="382"/>
    </row>
    <row r="33" spans="1:8" ht="72" x14ac:dyDescent="0.25">
      <c r="A33" s="386" t="s">
        <v>1476</v>
      </c>
      <c r="B33" s="45" t="s">
        <v>1477</v>
      </c>
      <c r="C33" s="15" t="s">
        <v>1478</v>
      </c>
      <c r="D33" s="24" t="s">
        <v>2283</v>
      </c>
      <c r="E33" s="24" t="s">
        <v>2282</v>
      </c>
      <c r="F33" s="15">
        <v>1</v>
      </c>
      <c r="G33" s="387">
        <v>25472756</v>
      </c>
      <c r="H33" s="19"/>
    </row>
    <row r="34" spans="1:8" ht="84" x14ac:dyDescent="0.25">
      <c r="A34" s="28" t="s">
        <v>1479</v>
      </c>
      <c r="B34" s="356" t="s">
        <v>1480</v>
      </c>
      <c r="C34" s="385" t="s">
        <v>1481</v>
      </c>
      <c r="D34" s="384" t="s">
        <v>1482</v>
      </c>
      <c r="E34" s="384" t="s">
        <v>1483</v>
      </c>
      <c r="F34" s="385">
        <v>1</v>
      </c>
      <c r="G34" s="381">
        <v>205824748</v>
      </c>
      <c r="H34" s="19"/>
    </row>
    <row r="35" spans="1:8" ht="96" x14ac:dyDescent="0.25">
      <c r="A35" s="28" t="s">
        <v>1484</v>
      </c>
      <c r="B35" s="28" t="s">
        <v>1485</v>
      </c>
      <c r="C35" s="385" t="s">
        <v>1481</v>
      </c>
      <c r="D35" s="384" t="s">
        <v>1486</v>
      </c>
      <c r="E35" s="384" t="s">
        <v>1487</v>
      </c>
      <c r="F35" s="385">
        <v>1</v>
      </c>
      <c r="G35" s="381">
        <v>12802839</v>
      </c>
      <c r="H35" s="382"/>
    </row>
    <row r="36" spans="1:8" x14ac:dyDescent="0.25">
      <c r="A36" s="1170" t="s">
        <v>1488</v>
      </c>
      <c r="B36" s="1171"/>
      <c r="C36" s="1171"/>
      <c r="D36" s="1171"/>
      <c r="E36" s="1171"/>
      <c r="F36" s="1171"/>
      <c r="G36" s="1171"/>
      <c r="H36" s="1172"/>
    </row>
    <row r="37" spans="1:8" ht="84" x14ac:dyDescent="0.25">
      <c r="A37" s="388" t="s">
        <v>1489</v>
      </c>
      <c r="B37" s="388" t="s">
        <v>1490</v>
      </c>
      <c r="C37" s="383" t="s">
        <v>1491</v>
      </c>
      <c r="D37" s="384" t="s">
        <v>1492</v>
      </c>
      <c r="E37" s="384" t="s">
        <v>558</v>
      </c>
      <c r="F37" s="385">
        <v>1</v>
      </c>
      <c r="G37" s="381">
        <v>86201563</v>
      </c>
      <c r="H37" s="389"/>
    </row>
    <row r="38" spans="1:8" ht="60" x14ac:dyDescent="0.25">
      <c r="A38" s="28" t="s">
        <v>1493</v>
      </c>
      <c r="B38" s="28" t="s">
        <v>1494</v>
      </c>
      <c r="C38" s="383" t="s">
        <v>1495</v>
      </c>
      <c r="D38" s="384" t="s">
        <v>1496</v>
      </c>
      <c r="E38" s="384" t="s">
        <v>1497</v>
      </c>
      <c r="F38" s="385">
        <v>1</v>
      </c>
      <c r="G38" s="381">
        <v>10950989</v>
      </c>
      <c r="H38" s="389"/>
    </row>
    <row r="39" spans="1:8" ht="120" x14ac:dyDescent="0.25">
      <c r="A39" s="28" t="s">
        <v>1498</v>
      </c>
      <c r="B39" s="28" t="s">
        <v>1499</v>
      </c>
      <c r="C39" s="390" t="s">
        <v>1495</v>
      </c>
      <c r="D39" s="384" t="s">
        <v>1500</v>
      </c>
      <c r="E39" s="384" t="s">
        <v>1501</v>
      </c>
      <c r="F39" s="385">
        <v>1</v>
      </c>
      <c r="G39" s="381">
        <v>25177759</v>
      </c>
      <c r="H39" s="389"/>
    </row>
    <row r="40" spans="1:8" ht="72" x14ac:dyDescent="0.25">
      <c r="A40" s="28" t="s">
        <v>1502</v>
      </c>
      <c r="B40" s="23" t="s">
        <v>1503</v>
      </c>
      <c r="C40" s="385" t="s">
        <v>1478</v>
      </c>
      <c r="D40" s="384" t="s">
        <v>1504</v>
      </c>
      <c r="E40" s="384" t="s">
        <v>1505</v>
      </c>
      <c r="F40" s="385">
        <v>1</v>
      </c>
      <c r="G40" s="381">
        <v>9478042</v>
      </c>
      <c r="H40" s="389"/>
    </row>
    <row r="41" spans="1:8" ht="84" x14ac:dyDescent="0.25">
      <c r="A41" s="391" t="s">
        <v>1506</v>
      </c>
      <c r="B41" s="28" t="s">
        <v>1507</v>
      </c>
      <c r="C41" s="383" t="s">
        <v>1508</v>
      </c>
      <c r="D41" s="384" t="s">
        <v>1509</v>
      </c>
      <c r="E41" s="384" t="s">
        <v>1510</v>
      </c>
      <c r="F41" s="385">
        <v>1</v>
      </c>
      <c r="G41" s="381">
        <v>15660520</v>
      </c>
      <c r="H41" s="385"/>
    </row>
    <row r="42" spans="1:8" x14ac:dyDescent="0.25">
      <c r="A42" s="1170" t="s">
        <v>1511</v>
      </c>
      <c r="B42" s="1171"/>
      <c r="C42" s="1171"/>
      <c r="D42" s="1171"/>
      <c r="E42" s="1171"/>
      <c r="F42" s="1171"/>
      <c r="G42" s="1171"/>
      <c r="H42" s="1172"/>
    </row>
    <row r="43" spans="1:8" ht="72" x14ac:dyDescent="0.25">
      <c r="A43" s="392" t="s">
        <v>1512</v>
      </c>
      <c r="B43" s="23" t="s">
        <v>1513</v>
      </c>
      <c r="C43" s="383" t="s">
        <v>1508</v>
      </c>
      <c r="D43" s="384">
        <v>45992</v>
      </c>
      <c r="E43" s="384">
        <v>46001</v>
      </c>
      <c r="F43" s="385">
        <v>1</v>
      </c>
      <c r="G43" s="381">
        <v>2644559</v>
      </c>
      <c r="H43" s="393"/>
    </row>
    <row r="44" spans="1:8" ht="162.75" customHeight="1" x14ac:dyDescent="0.25">
      <c r="A44" s="1173" t="s">
        <v>1514</v>
      </c>
      <c r="B44" s="1174"/>
      <c r="C44" s="1175" t="s">
        <v>1515</v>
      </c>
      <c r="D44" s="1175"/>
      <c r="E44" s="1175"/>
      <c r="F44" s="1176" t="s">
        <v>1516</v>
      </c>
      <c r="G44" s="1176"/>
      <c r="H44" s="1176"/>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6:H26"/>
    <mergeCell ref="A36:H36"/>
    <mergeCell ref="A42:H42"/>
    <mergeCell ref="A44:B44"/>
    <mergeCell ref="C44:E44"/>
    <mergeCell ref="F44:H4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0427-EB42-4544-92E4-B2BB66BCF9AD}">
  <sheetPr codeName="Hoja27">
    <tabColor theme="9" tint="-0.249977111117893"/>
  </sheetPr>
  <dimension ref="A4:J20"/>
  <sheetViews>
    <sheetView workbookViewId="0"/>
  </sheetViews>
  <sheetFormatPr baseColWidth="10" defaultRowHeight="15" x14ac:dyDescent="0.25"/>
  <cols>
    <col min="1" max="1" width="31.85546875" style="29" customWidth="1"/>
    <col min="2" max="2" width="79" style="29" customWidth="1"/>
    <col min="3" max="3" width="23.42578125" style="29" customWidth="1"/>
    <col min="4" max="5" width="14" style="30" customWidth="1"/>
    <col min="6" max="6" width="10" style="30" customWidth="1"/>
    <col min="7" max="7" width="15.140625" style="30" customWidth="1"/>
    <col min="8" max="8" width="18.42578125" style="29" customWidth="1"/>
    <col min="9" max="10" width="11.42578125" style="150"/>
  </cols>
  <sheetData>
    <row r="4" spans="1:8" x14ac:dyDescent="0.25">
      <c r="A4" s="1" t="s">
        <v>0</v>
      </c>
      <c r="B4" s="651" t="s">
        <v>470</v>
      </c>
      <c r="C4" s="651"/>
      <c r="D4" s="651"/>
      <c r="E4" s="651"/>
      <c r="F4" s="651"/>
      <c r="G4" s="651"/>
      <c r="H4" s="832" t="s">
        <v>2</v>
      </c>
    </row>
    <row r="5" spans="1:8" x14ac:dyDescent="0.25">
      <c r="A5" s="3" t="s">
        <v>3</v>
      </c>
      <c r="B5" s="651"/>
      <c r="C5" s="651"/>
      <c r="D5" s="651"/>
      <c r="E5" s="651"/>
      <c r="F5" s="651"/>
      <c r="G5" s="651"/>
      <c r="H5" s="672"/>
    </row>
    <row r="6" spans="1:8" x14ac:dyDescent="0.25">
      <c r="A6" s="3" t="s">
        <v>4</v>
      </c>
      <c r="B6" s="651" t="s">
        <v>247</v>
      </c>
      <c r="C6" s="651"/>
      <c r="D6" s="651"/>
      <c r="E6" s="651"/>
      <c r="F6" s="651"/>
      <c r="G6" s="651"/>
      <c r="H6" s="672"/>
    </row>
    <row r="7" spans="1:8" x14ac:dyDescent="0.25">
      <c r="A7" s="3" t="s">
        <v>6</v>
      </c>
      <c r="B7" s="651"/>
      <c r="C7" s="651"/>
      <c r="D7" s="651"/>
      <c r="E7" s="651"/>
      <c r="F7" s="651"/>
      <c r="G7" s="651"/>
      <c r="H7" s="673"/>
    </row>
    <row r="8" spans="1:8" x14ac:dyDescent="0.25">
      <c r="A8" s="655" t="s">
        <v>844</v>
      </c>
      <c r="B8" s="656"/>
      <c r="C8" s="656"/>
      <c r="D8" s="656"/>
      <c r="E8" s="656"/>
      <c r="F8" s="656"/>
      <c r="G8" s="656"/>
      <c r="H8" s="656"/>
    </row>
    <row r="9" spans="1:8" x14ac:dyDescent="0.25">
      <c r="A9" s="1208" t="s">
        <v>845</v>
      </c>
      <c r="B9" s="1209"/>
      <c r="C9" s="1209"/>
      <c r="D9" s="1209"/>
      <c r="E9" s="1209"/>
      <c r="F9" s="1209"/>
      <c r="G9" s="1209"/>
      <c r="H9" s="1209"/>
    </row>
    <row r="10" spans="1:8" x14ac:dyDescent="0.25">
      <c r="A10" s="667" t="s">
        <v>846</v>
      </c>
      <c r="B10" s="663"/>
      <c r="C10" s="663"/>
      <c r="D10" s="663"/>
      <c r="E10" s="663"/>
      <c r="F10" s="663"/>
      <c r="G10" s="668" t="s">
        <v>10</v>
      </c>
      <c r="H10" s="669"/>
    </row>
    <row r="11" spans="1:8" ht="37.5" customHeight="1" x14ac:dyDescent="0.25">
      <c r="A11" s="663" t="s">
        <v>847</v>
      </c>
      <c r="B11" s="663"/>
      <c r="C11" s="663"/>
      <c r="D11" s="663"/>
      <c r="E11" s="709" t="s">
        <v>848</v>
      </c>
      <c r="F11" s="1204"/>
      <c r="G11" s="1204"/>
      <c r="H11" s="711"/>
    </row>
    <row r="12" spans="1:8" x14ac:dyDescent="0.25">
      <c r="A12" s="1205" t="s">
        <v>849</v>
      </c>
      <c r="B12" s="1206"/>
      <c r="C12" s="843"/>
      <c r="D12" s="761" t="s">
        <v>57</v>
      </c>
      <c r="E12" s="1207"/>
      <c r="F12" s="1207"/>
      <c r="G12" s="1207"/>
      <c r="H12" s="763"/>
    </row>
    <row r="13" spans="1:8" x14ac:dyDescent="0.25">
      <c r="A13" s="815"/>
      <c r="B13" s="816"/>
      <c r="C13" s="817"/>
      <c r="D13" s="2" t="s">
        <v>15</v>
      </c>
      <c r="E13" s="2" t="s">
        <v>16</v>
      </c>
      <c r="F13" s="2" t="s">
        <v>17</v>
      </c>
      <c r="G13" s="2" t="s">
        <v>18</v>
      </c>
      <c r="H13" s="2" t="s">
        <v>19</v>
      </c>
    </row>
    <row r="14" spans="1:8" x14ac:dyDescent="0.25">
      <c r="A14" s="818"/>
      <c r="B14" s="819"/>
      <c r="C14" s="820"/>
      <c r="D14" s="213">
        <v>0.25</v>
      </c>
      <c r="E14" s="213">
        <v>0.25</v>
      </c>
      <c r="F14" s="213">
        <v>0.25</v>
      </c>
      <c r="G14" s="213">
        <v>0.25</v>
      </c>
      <c r="H14" s="213">
        <v>1</v>
      </c>
    </row>
    <row r="15" spans="1:8" ht="32.25" customHeight="1" x14ac:dyDescent="0.25">
      <c r="A15" s="841" t="s">
        <v>850</v>
      </c>
      <c r="B15" s="842"/>
      <c r="C15" s="847" t="s">
        <v>851</v>
      </c>
      <c r="D15" s="839"/>
      <c r="E15" s="840"/>
      <c r="F15" s="934" t="s">
        <v>610</v>
      </c>
      <c r="G15" s="935"/>
      <c r="H15" s="936"/>
    </row>
    <row r="16" spans="1:8" ht="24" x14ac:dyDescent="0.25">
      <c r="A16" s="2" t="s">
        <v>23</v>
      </c>
      <c r="B16" s="107" t="s">
        <v>24</v>
      </c>
      <c r="C16" s="2" t="s">
        <v>25</v>
      </c>
      <c r="D16" s="2" t="s">
        <v>26</v>
      </c>
      <c r="E16" s="2" t="s">
        <v>27</v>
      </c>
      <c r="F16" s="2" t="s">
        <v>28</v>
      </c>
      <c r="G16" s="2" t="s">
        <v>29</v>
      </c>
      <c r="H16" s="2" t="s">
        <v>30</v>
      </c>
    </row>
    <row r="17" spans="1:8" ht="60" x14ac:dyDescent="0.25">
      <c r="A17" s="72" t="s">
        <v>611</v>
      </c>
      <c r="B17" s="54" t="s">
        <v>852</v>
      </c>
      <c r="C17" s="39" t="s">
        <v>612</v>
      </c>
      <c r="D17" s="24">
        <v>45658</v>
      </c>
      <c r="E17" s="24">
        <v>45838</v>
      </c>
      <c r="F17" s="39">
        <v>1</v>
      </c>
      <c r="G17" s="214">
        <v>5708720</v>
      </c>
      <c r="H17" s="2"/>
    </row>
    <row r="18" spans="1:8" ht="84" x14ac:dyDescent="0.25">
      <c r="A18" s="72" t="s">
        <v>613</v>
      </c>
      <c r="B18" s="215" t="s">
        <v>853</v>
      </c>
      <c r="C18" s="39" t="s">
        <v>612</v>
      </c>
      <c r="D18" s="24">
        <v>45839</v>
      </c>
      <c r="E18" s="24">
        <v>45992</v>
      </c>
      <c r="F18" s="39">
        <v>1</v>
      </c>
      <c r="G18" s="214">
        <v>15715334</v>
      </c>
      <c r="H18" s="2"/>
    </row>
    <row r="19" spans="1:8" ht="72" x14ac:dyDescent="0.25">
      <c r="A19" s="42" t="s">
        <v>72</v>
      </c>
      <c r="B19" s="216" t="s">
        <v>524</v>
      </c>
      <c r="C19" s="39" t="s">
        <v>614</v>
      </c>
      <c r="D19" s="24">
        <v>45992</v>
      </c>
      <c r="E19" s="24">
        <v>46006</v>
      </c>
      <c r="F19" s="39">
        <v>1</v>
      </c>
      <c r="G19" s="214">
        <v>1782309</v>
      </c>
      <c r="H19" s="2"/>
    </row>
    <row r="20" spans="1:8" ht="169.5" customHeight="1" x14ac:dyDescent="0.25">
      <c r="A20" s="1176" t="s">
        <v>854</v>
      </c>
      <c r="B20" s="1202"/>
      <c r="C20" s="1176" t="s">
        <v>855</v>
      </c>
      <c r="D20" s="1202"/>
      <c r="E20" s="1202"/>
      <c r="F20" s="1203" t="s">
        <v>856</v>
      </c>
      <c r="G20" s="1203"/>
      <c r="H20" s="1203"/>
    </row>
  </sheetData>
  <mergeCells count="17">
    <mergeCell ref="A10:F10"/>
    <mergeCell ref="G10:H10"/>
    <mergeCell ref="B4:G5"/>
    <mergeCell ref="H4:H7"/>
    <mergeCell ref="B6:G7"/>
    <mergeCell ref="A8:H8"/>
    <mergeCell ref="A9:H9"/>
    <mergeCell ref="A20:B20"/>
    <mergeCell ref="C20:E20"/>
    <mergeCell ref="F20:H20"/>
    <mergeCell ref="A11:D11"/>
    <mergeCell ref="E11:H11"/>
    <mergeCell ref="A12:C14"/>
    <mergeCell ref="D12:H12"/>
    <mergeCell ref="A15:B15"/>
    <mergeCell ref="C15:E15"/>
    <mergeCell ref="F15:H15"/>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5022F-65F1-4FA9-B1DA-A3BA44DB09D9}">
  <sheetPr>
    <tabColor theme="9" tint="-0.249977111117893"/>
  </sheetPr>
  <dimension ref="A4:H34"/>
  <sheetViews>
    <sheetView workbookViewId="0"/>
  </sheetViews>
  <sheetFormatPr baseColWidth="10" defaultRowHeight="15" x14ac:dyDescent="0.25"/>
  <cols>
    <col min="1" max="1" width="31.85546875" style="29" customWidth="1"/>
    <col min="2" max="2" width="75.85546875" style="29" customWidth="1"/>
    <col min="3" max="3" width="27.85546875" style="29" customWidth="1"/>
    <col min="4" max="5" width="14.5703125" style="30" customWidth="1"/>
    <col min="6" max="6" width="13.28515625" style="30" customWidth="1"/>
    <col min="7" max="7" width="16.28515625" style="412" customWidth="1"/>
    <col min="8" max="8" width="21.42578125" style="29" customWidth="1"/>
  </cols>
  <sheetData>
    <row r="4" spans="1:8" x14ac:dyDescent="0.25">
      <c r="A4" s="1" t="s">
        <v>0</v>
      </c>
      <c r="B4" s="651" t="s">
        <v>1615</v>
      </c>
      <c r="C4" s="651"/>
      <c r="D4" s="651"/>
      <c r="E4" s="651"/>
      <c r="F4" s="651"/>
      <c r="G4" s="651"/>
      <c r="H4" s="832" t="s">
        <v>2</v>
      </c>
    </row>
    <row r="5" spans="1:8" x14ac:dyDescent="0.25">
      <c r="A5" s="3" t="s">
        <v>3</v>
      </c>
      <c r="B5" s="651"/>
      <c r="C5" s="651"/>
      <c r="D5" s="651"/>
      <c r="E5" s="651"/>
      <c r="F5" s="651"/>
      <c r="G5" s="651"/>
      <c r="H5" s="672"/>
    </row>
    <row r="6" spans="1:8" x14ac:dyDescent="0.25">
      <c r="A6" s="3" t="s">
        <v>4</v>
      </c>
      <c r="B6" s="651" t="s">
        <v>247</v>
      </c>
      <c r="C6" s="651"/>
      <c r="D6" s="651"/>
      <c r="E6" s="651"/>
      <c r="F6" s="651"/>
      <c r="G6" s="651"/>
      <c r="H6" s="672"/>
    </row>
    <row r="7" spans="1:8" x14ac:dyDescent="0.25">
      <c r="A7" s="3" t="s">
        <v>6</v>
      </c>
      <c r="B7" s="651"/>
      <c r="C7" s="651"/>
      <c r="D7" s="651"/>
      <c r="E7" s="651"/>
      <c r="F7" s="651"/>
      <c r="G7" s="651"/>
      <c r="H7" s="673"/>
    </row>
    <row r="8" spans="1:8" x14ac:dyDescent="0.25">
      <c r="A8" s="961" t="s">
        <v>1616</v>
      </c>
      <c r="B8" s="962"/>
      <c r="C8" s="962"/>
      <c r="D8" s="962"/>
      <c r="E8" s="962"/>
      <c r="F8" s="962"/>
      <c r="G8" s="962"/>
      <c r="H8" s="962"/>
    </row>
    <row r="9" spans="1:8" x14ac:dyDescent="0.25">
      <c r="A9" s="961" t="s">
        <v>1617</v>
      </c>
      <c r="B9" s="962"/>
      <c r="C9" s="962"/>
      <c r="D9" s="962"/>
      <c r="E9" s="962"/>
      <c r="F9" s="962"/>
      <c r="G9" s="962"/>
      <c r="H9" s="962"/>
    </row>
    <row r="10" spans="1:8" x14ac:dyDescent="0.25">
      <c r="A10" s="961" t="s">
        <v>1618</v>
      </c>
      <c r="B10" s="962"/>
      <c r="C10" s="962"/>
      <c r="D10" s="962"/>
      <c r="E10" s="962"/>
      <c r="F10" s="962"/>
      <c r="G10" s="963" t="s">
        <v>10</v>
      </c>
      <c r="H10" s="964"/>
    </row>
    <row r="11" spans="1:8" x14ac:dyDescent="0.25">
      <c r="A11" s="667" t="s">
        <v>1619</v>
      </c>
      <c r="B11" s="663"/>
      <c r="C11" s="663"/>
      <c r="D11" s="663"/>
      <c r="E11" s="937" t="s">
        <v>1620</v>
      </c>
      <c r="F11" s="944"/>
      <c r="G11" s="944"/>
      <c r="H11" s="945"/>
    </row>
    <row r="12" spans="1:8" x14ac:dyDescent="0.25">
      <c r="A12" s="946" t="s">
        <v>1621</v>
      </c>
      <c r="B12" s="947"/>
      <c r="C12" s="948"/>
      <c r="D12" s="844" t="s">
        <v>57</v>
      </c>
      <c r="E12" s="845"/>
      <c r="F12" s="845"/>
      <c r="G12" s="845"/>
      <c r="H12" s="846"/>
    </row>
    <row r="13" spans="1:8" x14ac:dyDescent="0.25">
      <c r="A13" s="949"/>
      <c r="B13" s="950"/>
      <c r="C13" s="951"/>
      <c r="D13" s="2" t="s">
        <v>15</v>
      </c>
      <c r="E13" s="2" t="s">
        <v>16</v>
      </c>
      <c r="F13" s="2" t="s">
        <v>17</v>
      </c>
      <c r="G13" s="407" t="s">
        <v>18</v>
      </c>
      <c r="H13" s="2" t="s">
        <v>19</v>
      </c>
    </row>
    <row r="14" spans="1:8" x14ac:dyDescent="0.25">
      <c r="A14" s="952"/>
      <c r="B14" s="953"/>
      <c r="C14" s="954"/>
      <c r="D14" s="363">
        <v>0.25</v>
      </c>
      <c r="E14" s="363">
        <v>0.25</v>
      </c>
      <c r="F14" s="363">
        <v>0.25</v>
      </c>
      <c r="G14" s="363">
        <v>0.25</v>
      </c>
      <c r="H14" s="408">
        <v>1</v>
      </c>
    </row>
    <row r="15" spans="1:8" ht="58.5" customHeight="1" x14ac:dyDescent="0.25">
      <c r="A15" s="937" t="s">
        <v>1622</v>
      </c>
      <c r="B15" s="955"/>
      <c r="C15" s="937" t="s">
        <v>1623</v>
      </c>
      <c r="D15" s="956"/>
      <c r="E15" s="957"/>
      <c r="F15" s="958" t="s">
        <v>1624</v>
      </c>
      <c r="G15" s="959"/>
      <c r="H15" s="960"/>
    </row>
    <row r="16" spans="1:8" ht="24" x14ac:dyDescent="0.25">
      <c r="A16" s="2" t="s">
        <v>23</v>
      </c>
      <c r="B16" s="107" t="s">
        <v>24</v>
      </c>
      <c r="C16" s="2" t="s">
        <v>25</v>
      </c>
      <c r="D16" s="2" t="s">
        <v>26</v>
      </c>
      <c r="E16" s="2" t="s">
        <v>27</v>
      </c>
      <c r="F16" s="2" t="s">
        <v>28</v>
      </c>
      <c r="G16" s="407" t="s">
        <v>29</v>
      </c>
      <c r="H16" s="2" t="s">
        <v>30</v>
      </c>
    </row>
    <row r="17" spans="1:8" x14ac:dyDescent="0.25">
      <c r="A17" s="844" t="s">
        <v>1625</v>
      </c>
      <c r="B17" s="845"/>
      <c r="C17" s="845"/>
      <c r="D17" s="845"/>
      <c r="E17" s="845"/>
      <c r="F17" s="845"/>
      <c r="G17" s="845"/>
      <c r="H17" s="846"/>
    </row>
    <row r="18" spans="1:8" ht="72" x14ac:dyDescent="0.25">
      <c r="A18" s="39" t="s">
        <v>1626</v>
      </c>
      <c r="B18" s="212" t="s">
        <v>1627</v>
      </c>
      <c r="C18" s="39" t="s">
        <v>1628</v>
      </c>
      <c r="D18" s="40">
        <v>45658</v>
      </c>
      <c r="E18" s="40">
        <v>45752</v>
      </c>
      <c r="F18" s="2">
        <v>1</v>
      </c>
      <c r="G18" s="409">
        <v>3671529</v>
      </c>
      <c r="H18" s="2"/>
    </row>
    <row r="19" spans="1:8" ht="72" x14ac:dyDescent="0.25">
      <c r="A19" s="39" t="s">
        <v>1629</v>
      </c>
      <c r="B19" s="212" t="s">
        <v>1630</v>
      </c>
      <c r="C19" s="39" t="s">
        <v>1628</v>
      </c>
      <c r="D19" s="40">
        <v>45746</v>
      </c>
      <c r="E19" s="40">
        <v>45843</v>
      </c>
      <c r="F19" s="2">
        <v>1</v>
      </c>
      <c r="G19" s="407">
        <v>17235135</v>
      </c>
      <c r="H19" s="2"/>
    </row>
    <row r="20" spans="1:8" ht="96" x14ac:dyDescent="0.25">
      <c r="A20" s="39" t="s">
        <v>1631</v>
      </c>
      <c r="B20" s="212" t="s">
        <v>1632</v>
      </c>
      <c r="C20" s="39" t="s">
        <v>1628</v>
      </c>
      <c r="D20" s="40">
        <v>45838</v>
      </c>
      <c r="E20" s="40">
        <v>45935</v>
      </c>
      <c r="F20" s="2">
        <v>1</v>
      </c>
      <c r="G20" s="407">
        <v>14187187</v>
      </c>
      <c r="H20" s="2"/>
    </row>
    <row r="21" spans="1:8" x14ac:dyDescent="0.25">
      <c r="A21" s="844" t="s">
        <v>1633</v>
      </c>
      <c r="B21" s="845"/>
      <c r="C21" s="845"/>
      <c r="D21" s="845"/>
      <c r="E21" s="845"/>
      <c r="F21" s="845"/>
      <c r="G21" s="845"/>
      <c r="H21" s="846"/>
    </row>
    <row r="22" spans="1:8" ht="72" x14ac:dyDescent="0.25">
      <c r="A22" s="39" t="s">
        <v>1634</v>
      </c>
      <c r="B22" s="403" t="s">
        <v>1635</v>
      </c>
      <c r="C22" s="39" t="s">
        <v>1636</v>
      </c>
      <c r="D22" s="40">
        <v>45658</v>
      </c>
      <c r="E22" s="40">
        <v>45752</v>
      </c>
      <c r="F22" s="2">
        <v>1</v>
      </c>
      <c r="G22" s="410">
        <v>10198790</v>
      </c>
      <c r="H22" s="39"/>
    </row>
    <row r="23" spans="1:8" ht="72" x14ac:dyDescent="0.25">
      <c r="A23" s="39" t="s">
        <v>1637</v>
      </c>
      <c r="B23" s="403" t="s">
        <v>1638</v>
      </c>
      <c r="C23" s="39" t="s">
        <v>1636</v>
      </c>
      <c r="D23" s="40">
        <v>45746</v>
      </c>
      <c r="E23" s="40">
        <v>45843</v>
      </c>
      <c r="F23" s="2">
        <v>1</v>
      </c>
      <c r="G23" s="410">
        <v>21416867</v>
      </c>
      <c r="H23" s="39"/>
    </row>
    <row r="24" spans="1:8" ht="84" x14ac:dyDescent="0.25">
      <c r="A24" s="39" t="s">
        <v>1639</v>
      </c>
      <c r="B24" s="403" t="s">
        <v>1640</v>
      </c>
      <c r="C24" s="39" t="s">
        <v>1636</v>
      </c>
      <c r="D24" s="40">
        <v>45838</v>
      </c>
      <c r="E24" s="40">
        <v>45935</v>
      </c>
      <c r="F24" s="2">
        <v>1</v>
      </c>
      <c r="G24" s="410">
        <v>10096487</v>
      </c>
      <c r="H24" s="39"/>
    </row>
    <row r="25" spans="1:8" x14ac:dyDescent="0.25">
      <c r="A25" s="844" t="s">
        <v>1641</v>
      </c>
      <c r="B25" s="845"/>
      <c r="C25" s="845"/>
      <c r="D25" s="845"/>
      <c r="E25" s="845"/>
      <c r="F25" s="845"/>
      <c r="G25" s="845"/>
      <c r="H25" s="846"/>
    </row>
    <row r="26" spans="1:8" ht="72" x14ac:dyDescent="0.25">
      <c r="A26" s="39" t="s">
        <v>1642</v>
      </c>
      <c r="B26" s="403" t="s">
        <v>1643</v>
      </c>
      <c r="C26" s="39" t="s">
        <v>1644</v>
      </c>
      <c r="D26" s="40">
        <v>45658</v>
      </c>
      <c r="E26" s="40">
        <v>45752</v>
      </c>
      <c r="F26" s="2">
        <v>1</v>
      </c>
      <c r="G26" s="410">
        <v>15127386</v>
      </c>
      <c r="H26" s="39"/>
    </row>
    <row r="27" spans="1:8" ht="84" x14ac:dyDescent="0.25">
      <c r="A27" s="39" t="s">
        <v>1645</v>
      </c>
      <c r="B27" s="403" t="s">
        <v>1646</v>
      </c>
      <c r="C27" s="39" t="s">
        <v>1644</v>
      </c>
      <c r="D27" s="40">
        <v>45746</v>
      </c>
      <c r="E27" s="40">
        <v>45843</v>
      </c>
      <c r="F27" s="2">
        <v>1</v>
      </c>
      <c r="G27" s="410">
        <v>15127386</v>
      </c>
      <c r="H27" s="39"/>
    </row>
    <row r="28" spans="1:8" x14ac:dyDescent="0.25">
      <c r="A28" s="844" t="s">
        <v>1647</v>
      </c>
      <c r="B28" s="845"/>
      <c r="C28" s="845"/>
      <c r="D28" s="845"/>
      <c r="E28" s="845"/>
      <c r="F28" s="845"/>
      <c r="G28" s="845"/>
      <c r="H28" s="846"/>
    </row>
    <row r="29" spans="1:8" ht="96" x14ac:dyDescent="0.25">
      <c r="A29" s="39" t="s">
        <v>1648</v>
      </c>
      <c r="B29" s="403" t="s">
        <v>1649</v>
      </c>
      <c r="C29" s="39" t="s">
        <v>1650</v>
      </c>
      <c r="D29" s="40">
        <v>45658</v>
      </c>
      <c r="E29" s="40">
        <v>45752</v>
      </c>
      <c r="F29" s="2">
        <v>1</v>
      </c>
      <c r="G29" s="407">
        <v>11930881</v>
      </c>
      <c r="H29" s="2"/>
    </row>
    <row r="30" spans="1:8" ht="84" x14ac:dyDescent="0.25">
      <c r="A30" s="39" t="s">
        <v>1651</v>
      </c>
      <c r="B30" s="403" t="s">
        <v>1652</v>
      </c>
      <c r="C30" s="39" t="s">
        <v>1644</v>
      </c>
      <c r="D30" s="40">
        <v>45746</v>
      </c>
      <c r="E30" s="40">
        <v>45843</v>
      </c>
      <c r="F30" s="2">
        <v>1</v>
      </c>
      <c r="G30" s="410">
        <v>40304986</v>
      </c>
      <c r="H30" s="39"/>
    </row>
    <row r="31" spans="1:8" ht="108" x14ac:dyDescent="0.25">
      <c r="A31" s="39" t="s">
        <v>1653</v>
      </c>
      <c r="B31" s="403" t="s">
        <v>1654</v>
      </c>
      <c r="C31" s="39" t="s">
        <v>1644</v>
      </c>
      <c r="D31" s="40">
        <v>45838</v>
      </c>
      <c r="E31" s="40">
        <v>45935</v>
      </c>
      <c r="F31" s="2">
        <v>1</v>
      </c>
      <c r="G31" s="410">
        <v>22652483</v>
      </c>
      <c r="H31" s="39"/>
    </row>
    <row r="32" spans="1:8" x14ac:dyDescent="0.25">
      <c r="A32" s="844" t="s">
        <v>1655</v>
      </c>
      <c r="B32" s="845"/>
      <c r="C32" s="845"/>
      <c r="D32" s="845"/>
      <c r="E32" s="845"/>
      <c r="F32" s="845"/>
      <c r="G32" s="845"/>
      <c r="H32" s="846"/>
    </row>
    <row r="33" spans="1:8" ht="72" x14ac:dyDescent="0.25">
      <c r="A33" s="39" t="s">
        <v>1656</v>
      </c>
      <c r="B33" s="72" t="s">
        <v>44</v>
      </c>
      <c r="C33" s="288" t="s">
        <v>1636</v>
      </c>
      <c r="D33" s="411">
        <v>45992</v>
      </c>
      <c r="E33" s="411">
        <v>46006</v>
      </c>
      <c r="F33" s="2">
        <v>1</v>
      </c>
      <c r="G33" s="410">
        <v>7190042</v>
      </c>
      <c r="H33" s="39"/>
    </row>
    <row r="34" spans="1:8" ht="126.75" customHeight="1" x14ac:dyDescent="0.25">
      <c r="A34" s="940" t="s">
        <v>1657</v>
      </c>
      <c r="B34" s="746"/>
      <c r="C34" s="941" t="s">
        <v>1658</v>
      </c>
      <c r="D34" s="942"/>
      <c r="E34" s="942"/>
      <c r="F34" s="835" t="s">
        <v>1659</v>
      </c>
      <c r="G34" s="836"/>
      <c r="H34" s="837"/>
    </row>
  </sheetData>
  <mergeCells count="22">
    <mergeCell ref="A10:F10"/>
    <mergeCell ref="G10:H10"/>
    <mergeCell ref="B4:G5"/>
    <mergeCell ref="H4:H7"/>
    <mergeCell ref="B6:G7"/>
    <mergeCell ref="A8:H8"/>
    <mergeCell ref="A9:H9"/>
    <mergeCell ref="A34:B34"/>
    <mergeCell ref="C34:E34"/>
    <mergeCell ref="F34:H34"/>
    <mergeCell ref="A11:D11"/>
    <mergeCell ref="E11:H11"/>
    <mergeCell ref="A12:C14"/>
    <mergeCell ref="D12:H12"/>
    <mergeCell ref="A15:B15"/>
    <mergeCell ref="C15:E15"/>
    <mergeCell ref="F15:H15"/>
    <mergeCell ref="A17:H17"/>
    <mergeCell ref="A21:H21"/>
    <mergeCell ref="A25:H25"/>
    <mergeCell ref="A28:H28"/>
    <mergeCell ref="A32:H32"/>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E190E-4445-41D2-BADB-747C5F88B4C1}">
  <sheetPr>
    <tabColor theme="9" tint="-0.249977111117893"/>
  </sheetPr>
  <dimension ref="A4:H52"/>
  <sheetViews>
    <sheetView workbookViewId="0">
      <selection sqref="A1:XFD1"/>
    </sheetView>
  </sheetViews>
  <sheetFormatPr baseColWidth="10" defaultRowHeight="15" x14ac:dyDescent="0.25"/>
  <cols>
    <col min="1" max="1" width="28.140625" style="277" customWidth="1"/>
    <col min="2" max="2" width="98.5703125" style="559" customWidth="1"/>
    <col min="3" max="3" width="24" style="277" customWidth="1"/>
    <col min="4" max="5" width="15.7109375" style="278" customWidth="1"/>
    <col min="6" max="6" width="17.42578125" style="278" customWidth="1"/>
    <col min="7" max="7" width="18.7109375" style="278" customWidth="1"/>
    <col min="8" max="8" width="21.42578125" style="277" customWidth="1"/>
  </cols>
  <sheetData>
    <row r="4" spans="1:8" x14ac:dyDescent="0.25">
      <c r="A4" s="478" t="s">
        <v>0</v>
      </c>
      <c r="B4" s="880" t="s">
        <v>1997</v>
      </c>
      <c r="C4" s="880"/>
      <c r="D4" s="880"/>
      <c r="E4" s="880"/>
      <c r="F4" s="880"/>
      <c r="G4" s="880"/>
      <c r="H4" s="881" t="s">
        <v>2</v>
      </c>
    </row>
    <row r="5" spans="1:8" x14ac:dyDescent="0.25">
      <c r="A5" s="440" t="s">
        <v>3</v>
      </c>
      <c r="B5" s="880"/>
      <c r="C5" s="880"/>
      <c r="D5" s="880"/>
      <c r="E5" s="880"/>
      <c r="F5" s="880"/>
      <c r="G5" s="880"/>
      <c r="H5" s="672"/>
    </row>
    <row r="6" spans="1:8" x14ac:dyDescent="0.25">
      <c r="A6" s="440" t="s">
        <v>4</v>
      </c>
      <c r="B6" s="880" t="s">
        <v>5</v>
      </c>
      <c r="C6" s="880"/>
      <c r="D6" s="880"/>
      <c r="E6" s="880"/>
      <c r="F6" s="880"/>
      <c r="G6" s="880"/>
      <c r="H6" s="672"/>
    </row>
    <row r="7" spans="1:8" x14ac:dyDescent="0.25">
      <c r="A7" s="440" t="s">
        <v>6</v>
      </c>
      <c r="B7" s="880"/>
      <c r="C7" s="880"/>
      <c r="D7" s="880"/>
      <c r="E7" s="880"/>
      <c r="F7" s="880"/>
      <c r="G7" s="880"/>
      <c r="H7" s="673"/>
    </row>
    <row r="8" spans="1:8" x14ac:dyDescent="0.25">
      <c r="A8" s="876" t="s">
        <v>1998</v>
      </c>
      <c r="B8" s="876"/>
      <c r="C8" s="876"/>
      <c r="D8" s="876"/>
      <c r="E8" s="876"/>
      <c r="F8" s="876"/>
      <c r="G8" s="876"/>
      <c r="H8" s="876"/>
    </row>
    <row r="9" spans="1:8" x14ac:dyDescent="0.25">
      <c r="A9" s="876" t="s">
        <v>1999</v>
      </c>
      <c r="B9" s="876"/>
      <c r="C9" s="876"/>
      <c r="D9" s="876"/>
      <c r="E9" s="876"/>
      <c r="F9" s="876"/>
      <c r="G9" s="876"/>
      <c r="H9" s="876"/>
    </row>
    <row r="10" spans="1:8" x14ac:dyDescent="0.25">
      <c r="A10" s="882" t="s">
        <v>2000</v>
      </c>
      <c r="B10" s="883"/>
      <c r="C10" s="883"/>
      <c r="D10" s="883"/>
      <c r="E10" s="883"/>
      <c r="F10" s="883"/>
      <c r="G10" s="884" t="s">
        <v>10</v>
      </c>
      <c r="H10" s="885"/>
    </row>
    <row r="11" spans="1:8" ht="63" customHeight="1" x14ac:dyDescent="0.25">
      <c r="A11" s="882" t="s">
        <v>2001</v>
      </c>
      <c r="B11" s="883"/>
      <c r="C11" s="883"/>
      <c r="D11" s="883"/>
      <c r="E11" s="873" t="s">
        <v>2002</v>
      </c>
      <c r="F11" s="886"/>
      <c r="G11" s="886"/>
      <c r="H11" s="874"/>
    </row>
    <row r="12" spans="1:8" x14ac:dyDescent="0.25">
      <c r="A12" s="924" t="s">
        <v>2003</v>
      </c>
      <c r="B12" s="925"/>
      <c r="C12" s="926"/>
      <c r="D12" s="927" t="s">
        <v>57</v>
      </c>
      <c r="E12" s="928"/>
      <c r="F12" s="928"/>
      <c r="G12" s="928"/>
      <c r="H12" s="929"/>
    </row>
    <row r="13" spans="1:8" x14ac:dyDescent="0.25">
      <c r="A13" s="815"/>
      <c r="B13" s="816"/>
      <c r="C13" s="817"/>
      <c r="D13" s="544" t="s">
        <v>15</v>
      </c>
      <c r="E13" s="544" t="s">
        <v>16</v>
      </c>
      <c r="F13" s="544" t="s">
        <v>17</v>
      </c>
      <c r="G13" s="544" t="s">
        <v>18</v>
      </c>
      <c r="H13" s="544" t="s">
        <v>19</v>
      </c>
    </row>
    <row r="14" spans="1:8" x14ac:dyDescent="0.25">
      <c r="A14" s="818"/>
      <c r="B14" s="819"/>
      <c r="C14" s="820"/>
      <c r="D14" s="545">
        <v>0.25</v>
      </c>
      <c r="E14" s="545">
        <v>0.25</v>
      </c>
      <c r="F14" s="545">
        <v>0.25</v>
      </c>
      <c r="G14" s="545">
        <v>0.25</v>
      </c>
      <c r="H14" s="545">
        <v>1</v>
      </c>
    </row>
    <row r="15" spans="1:8" x14ac:dyDescent="0.25">
      <c r="A15" s="873" t="s">
        <v>475</v>
      </c>
      <c r="B15" s="874"/>
      <c r="C15" s="906" t="s">
        <v>2004</v>
      </c>
      <c r="D15" s="907"/>
      <c r="E15" s="908"/>
      <c r="F15" s="1210" t="s">
        <v>2005</v>
      </c>
      <c r="G15" s="1211"/>
      <c r="H15" s="1212"/>
    </row>
    <row r="16" spans="1:8" ht="24" x14ac:dyDescent="0.25">
      <c r="A16" s="544" t="s">
        <v>23</v>
      </c>
      <c r="B16" s="553" t="s">
        <v>24</v>
      </c>
      <c r="C16" s="544" t="s">
        <v>25</v>
      </c>
      <c r="D16" s="544" t="s">
        <v>26</v>
      </c>
      <c r="E16" s="544" t="s">
        <v>27</v>
      </c>
      <c r="F16" s="544" t="s">
        <v>28</v>
      </c>
      <c r="G16" s="544" t="s">
        <v>29</v>
      </c>
      <c r="H16" s="544" t="s">
        <v>30</v>
      </c>
    </row>
    <row r="17" spans="1:8" x14ac:dyDescent="0.25">
      <c r="A17" s="927" t="s">
        <v>2006</v>
      </c>
      <c r="B17" s="1217"/>
      <c r="C17" s="1217"/>
      <c r="D17" s="1217"/>
      <c r="E17" s="1217"/>
      <c r="F17" s="1217"/>
      <c r="G17" s="1217"/>
      <c r="H17" s="1218"/>
    </row>
    <row r="18" spans="1:8" ht="60" x14ac:dyDescent="0.25">
      <c r="A18" s="493" t="s">
        <v>2007</v>
      </c>
      <c r="B18" s="554" t="s">
        <v>2008</v>
      </c>
      <c r="C18" s="493" t="s">
        <v>2009</v>
      </c>
      <c r="D18" s="510">
        <v>45658</v>
      </c>
      <c r="E18" s="510">
        <v>45747</v>
      </c>
      <c r="F18" s="493">
        <v>1</v>
      </c>
      <c r="G18" s="560">
        <v>1402118</v>
      </c>
      <c r="H18" s="493"/>
    </row>
    <row r="19" spans="1:8" ht="72" x14ac:dyDescent="0.25">
      <c r="A19" s="447" t="s">
        <v>2010</v>
      </c>
      <c r="B19" s="555" t="s">
        <v>2011</v>
      </c>
      <c r="C19" s="447" t="s">
        <v>2009</v>
      </c>
      <c r="D19" s="448" t="s">
        <v>637</v>
      </c>
      <c r="E19" s="448" t="s">
        <v>558</v>
      </c>
      <c r="F19" s="493">
        <v>1</v>
      </c>
      <c r="G19" s="560">
        <v>1604469</v>
      </c>
      <c r="H19" s="493"/>
    </row>
    <row r="20" spans="1:8" ht="60" x14ac:dyDescent="0.25">
      <c r="A20" s="493" t="s">
        <v>2012</v>
      </c>
      <c r="B20" s="556" t="s">
        <v>2013</v>
      </c>
      <c r="C20" s="493" t="s">
        <v>2009</v>
      </c>
      <c r="D20" s="510">
        <v>45658</v>
      </c>
      <c r="E20" s="510">
        <v>45747</v>
      </c>
      <c r="F20" s="493">
        <v>1</v>
      </c>
      <c r="G20" s="560">
        <v>1570045</v>
      </c>
      <c r="H20" s="546"/>
    </row>
    <row r="21" spans="1:8" ht="84" x14ac:dyDescent="0.25">
      <c r="A21" s="447" t="s">
        <v>2014</v>
      </c>
      <c r="B21" s="555" t="s">
        <v>2015</v>
      </c>
      <c r="C21" s="447" t="s">
        <v>2009</v>
      </c>
      <c r="D21" s="448">
        <v>45658</v>
      </c>
      <c r="E21" s="448">
        <v>45838</v>
      </c>
      <c r="F21" s="493">
        <v>1</v>
      </c>
      <c r="G21" s="560">
        <v>1236931</v>
      </c>
      <c r="H21" s="493"/>
    </row>
    <row r="22" spans="1:8" ht="72" x14ac:dyDescent="0.25">
      <c r="A22" s="447" t="s">
        <v>2016</v>
      </c>
      <c r="B22" s="555" t="s">
        <v>2017</v>
      </c>
      <c r="C22" s="447" t="s">
        <v>2009</v>
      </c>
      <c r="D22" s="448" t="s">
        <v>2018</v>
      </c>
      <c r="E22" s="448" t="s">
        <v>2019</v>
      </c>
      <c r="F22" s="501">
        <v>1</v>
      </c>
      <c r="G22" s="561">
        <v>3267340</v>
      </c>
      <c r="H22" s="501"/>
    </row>
    <row r="23" spans="1:8" x14ac:dyDescent="0.25">
      <c r="A23" s="1219" t="s">
        <v>2020</v>
      </c>
      <c r="B23" s="1220"/>
      <c r="C23" s="1220"/>
      <c r="D23" s="1220"/>
      <c r="E23" s="1220"/>
      <c r="F23" s="1220"/>
      <c r="G23" s="1220"/>
      <c r="H23" s="1221"/>
    </row>
    <row r="24" spans="1:8" ht="60" x14ac:dyDescent="0.25">
      <c r="A24" s="547" t="s">
        <v>2021</v>
      </c>
      <c r="B24" s="556" t="s">
        <v>2022</v>
      </c>
      <c r="C24" s="493" t="s">
        <v>2023</v>
      </c>
      <c r="D24" s="510">
        <v>45658</v>
      </c>
      <c r="E24" s="510">
        <v>45737</v>
      </c>
      <c r="F24" s="501">
        <v>1</v>
      </c>
      <c r="G24" s="560">
        <v>1419384</v>
      </c>
      <c r="H24" s="546"/>
    </row>
    <row r="25" spans="1:8" ht="72" x14ac:dyDescent="0.25">
      <c r="A25" s="548" t="s">
        <v>2024</v>
      </c>
      <c r="B25" s="556" t="s">
        <v>2025</v>
      </c>
      <c r="C25" s="493" t="s">
        <v>2023</v>
      </c>
      <c r="D25" s="510" t="s">
        <v>642</v>
      </c>
      <c r="E25" s="510" t="s">
        <v>2026</v>
      </c>
      <c r="F25" s="501">
        <v>1</v>
      </c>
      <c r="G25" s="562">
        <v>775505.38613511599</v>
      </c>
      <c r="H25" s="546"/>
    </row>
    <row r="26" spans="1:8" ht="60" x14ac:dyDescent="0.25">
      <c r="A26" s="549" t="s">
        <v>2027</v>
      </c>
      <c r="B26" s="556" t="s">
        <v>2028</v>
      </c>
      <c r="C26" s="493" t="s">
        <v>2023</v>
      </c>
      <c r="D26" s="510" t="s">
        <v>2029</v>
      </c>
      <c r="E26" s="510" t="s">
        <v>2030</v>
      </c>
      <c r="F26" s="501">
        <v>1</v>
      </c>
      <c r="G26" s="560">
        <v>856182</v>
      </c>
      <c r="H26" s="546"/>
    </row>
    <row r="27" spans="1:8" ht="72" x14ac:dyDescent="0.25">
      <c r="A27" s="493" t="s">
        <v>2031</v>
      </c>
      <c r="B27" s="556" t="s">
        <v>2032</v>
      </c>
      <c r="C27" s="493" t="s">
        <v>2023</v>
      </c>
      <c r="D27" s="510">
        <v>45658</v>
      </c>
      <c r="E27" s="510">
        <v>45747</v>
      </c>
      <c r="F27" s="501">
        <v>1</v>
      </c>
      <c r="G27" s="560">
        <v>804796.10942478618</v>
      </c>
      <c r="H27" s="546"/>
    </row>
    <row r="28" spans="1:8" x14ac:dyDescent="0.25">
      <c r="A28" s="870" t="s">
        <v>2033</v>
      </c>
      <c r="B28" s="1213"/>
      <c r="C28" s="1213"/>
      <c r="D28" s="1213"/>
      <c r="E28" s="1213"/>
      <c r="F28" s="1213"/>
      <c r="G28" s="1213"/>
      <c r="H28" s="1214"/>
    </row>
    <row r="29" spans="1:8" ht="60" x14ac:dyDescent="0.25">
      <c r="A29" s="493" t="s">
        <v>2034</v>
      </c>
      <c r="B29" s="554" t="s">
        <v>2035</v>
      </c>
      <c r="C29" s="493" t="s">
        <v>2036</v>
      </c>
      <c r="D29" s="510" t="s">
        <v>2037</v>
      </c>
      <c r="E29" s="510" t="s">
        <v>2038</v>
      </c>
      <c r="F29" s="493">
        <v>1</v>
      </c>
      <c r="G29" s="560">
        <v>1120028</v>
      </c>
      <c r="H29" s="550"/>
    </row>
    <row r="30" spans="1:8" ht="72" x14ac:dyDescent="0.25">
      <c r="A30" s="493" t="s">
        <v>2039</v>
      </c>
      <c r="B30" s="554" t="s">
        <v>2040</v>
      </c>
      <c r="C30" s="493" t="s">
        <v>2036</v>
      </c>
      <c r="D30" s="510" t="s">
        <v>2041</v>
      </c>
      <c r="E30" s="510" t="s">
        <v>2042</v>
      </c>
      <c r="F30" s="493">
        <v>1</v>
      </c>
      <c r="G30" s="563">
        <v>877998</v>
      </c>
      <c r="H30" s="524"/>
    </row>
    <row r="31" spans="1:8" ht="72" x14ac:dyDescent="0.25">
      <c r="A31" s="493" t="s">
        <v>2043</v>
      </c>
      <c r="B31" s="557" t="s">
        <v>2044</v>
      </c>
      <c r="C31" s="493" t="s">
        <v>2036</v>
      </c>
      <c r="D31" s="510" t="s">
        <v>2037</v>
      </c>
      <c r="E31" s="510" t="s">
        <v>2045</v>
      </c>
      <c r="F31" s="493">
        <v>1</v>
      </c>
      <c r="G31" s="563">
        <v>2746942</v>
      </c>
      <c r="H31" s="524"/>
    </row>
    <row r="32" spans="1:8" ht="60" x14ac:dyDescent="0.25">
      <c r="A32" s="493" t="s">
        <v>2046</v>
      </c>
      <c r="B32" s="554" t="s">
        <v>2047</v>
      </c>
      <c r="C32" s="493" t="s">
        <v>2036</v>
      </c>
      <c r="D32" s="510" t="s">
        <v>2037</v>
      </c>
      <c r="E32" s="510" t="s">
        <v>2045</v>
      </c>
      <c r="F32" s="493">
        <v>1</v>
      </c>
      <c r="G32" s="563">
        <v>1776472</v>
      </c>
      <c r="H32" s="524"/>
    </row>
    <row r="33" spans="1:8" x14ac:dyDescent="0.25">
      <c r="A33" s="870" t="s">
        <v>2048</v>
      </c>
      <c r="B33" s="1213"/>
      <c r="C33" s="1213"/>
      <c r="D33" s="1213"/>
      <c r="E33" s="1213"/>
      <c r="F33" s="1213"/>
      <c r="G33" s="1213"/>
      <c r="H33" s="1214"/>
    </row>
    <row r="34" spans="1:8" ht="60" x14ac:dyDescent="0.25">
      <c r="A34" s="493" t="s">
        <v>2049</v>
      </c>
      <c r="B34" s="556" t="s">
        <v>2050</v>
      </c>
      <c r="C34" s="493" t="s">
        <v>2051</v>
      </c>
      <c r="D34" s="510" t="s">
        <v>2037</v>
      </c>
      <c r="E34" s="510" t="s">
        <v>2045</v>
      </c>
      <c r="F34" s="493">
        <v>1</v>
      </c>
      <c r="G34" s="563">
        <v>545643</v>
      </c>
      <c r="H34" s="524"/>
    </row>
    <row r="35" spans="1:8" ht="72" x14ac:dyDescent="0.25">
      <c r="A35" s="493" t="s">
        <v>2052</v>
      </c>
      <c r="B35" s="551" t="s">
        <v>2053</v>
      </c>
      <c r="C35" s="493" t="s">
        <v>2051</v>
      </c>
      <c r="D35" s="510" t="s">
        <v>2054</v>
      </c>
      <c r="E35" s="510" t="s">
        <v>2055</v>
      </c>
      <c r="F35" s="493">
        <v>1</v>
      </c>
      <c r="G35" s="563">
        <v>450880</v>
      </c>
      <c r="H35" s="524"/>
    </row>
    <row r="36" spans="1:8" ht="72" x14ac:dyDescent="0.25">
      <c r="A36" s="51" t="s">
        <v>2056</v>
      </c>
      <c r="B36" s="551" t="s">
        <v>2057</v>
      </c>
      <c r="C36" s="493" t="s">
        <v>2051</v>
      </c>
      <c r="D36" s="510" t="s">
        <v>2037</v>
      </c>
      <c r="E36" s="510" t="s">
        <v>2058</v>
      </c>
      <c r="F36" s="493">
        <v>1</v>
      </c>
      <c r="G36" s="563">
        <v>694227</v>
      </c>
      <c r="H36" s="524"/>
    </row>
    <row r="37" spans="1:8" ht="60" x14ac:dyDescent="0.25">
      <c r="A37" s="493" t="s">
        <v>2059</v>
      </c>
      <c r="B37" s="551" t="s">
        <v>2060</v>
      </c>
      <c r="C37" s="493" t="s">
        <v>2051</v>
      </c>
      <c r="D37" s="510" t="s">
        <v>2037</v>
      </c>
      <c r="E37" s="510" t="s">
        <v>2058</v>
      </c>
      <c r="F37" s="493">
        <v>1</v>
      </c>
      <c r="G37" s="560">
        <v>548147</v>
      </c>
      <c r="H37" s="524"/>
    </row>
    <row r="38" spans="1:8" ht="72" x14ac:dyDescent="0.25">
      <c r="A38" s="493" t="s">
        <v>2061</v>
      </c>
      <c r="B38" s="556" t="s">
        <v>2062</v>
      </c>
      <c r="C38" s="493" t="s">
        <v>2051</v>
      </c>
      <c r="D38" s="510" t="s">
        <v>2037</v>
      </c>
      <c r="E38" s="510" t="s">
        <v>2063</v>
      </c>
      <c r="F38" s="493">
        <v>1</v>
      </c>
      <c r="G38" s="563">
        <v>837673</v>
      </c>
      <c r="H38" s="524"/>
    </row>
    <row r="39" spans="1:8" ht="48" x14ac:dyDescent="0.25">
      <c r="A39" s="551" t="s">
        <v>2064</v>
      </c>
      <c r="B39" s="558" t="s">
        <v>2065</v>
      </c>
      <c r="C39" s="493" t="s">
        <v>2066</v>
      </c>
      <c r="D39" s="510" t="s">
        <v>2037</v>
      </c>
      <c r="E39" s="510" t="s">
        <v>2067</v>
      </c>
      <c r="F39" s="493">
        <v>1</v>
      </c>
      <c r="G39" s="563">
        <v>901759</v>
      </c>
      <c r="H39" s="524"/>
    </row>
    <row r="40" spans="1:8" ht="60" x14ac:dyDescent="0.25">
      <c r="A40" s="552" t="s">
        <v>2068</v>
      </c>
      <c r="B40" s="556" t="s">
        <v>2069</v>
      </c>
      <c r="C40" s="493" t="s">
        <v>2070</v>
      </c>
      <c r="D40" s="510" t="s">
        <v>2037</v>
      </c>
      <c r="E40" s="510" t="s">
        <v>2067</v>
      </c>
      <c r="F40" s="493">
        <v>1</v>
      </c>
      <c r="G40" s="563">
        <v>1441132</v>
      </c>
      <c r="H40" s="524"/>
    </row>
    <row r="41" spans="1:8" ht="60" x14ac:dyDescent="0.25">
      <c r="A41" s="493" t="s">
        <v>2071</v>
      </c>
      <c r="B41" s="556" t="s">
        <v>2072</v>
      </c>
      <c r="C41" s="493" t="s">
        <v>2073</v>
      </c>
      <c r="D41" s="510" t="s">
        <v>2037</v>
      </c>
      <c r="E41" s="510" t="s">
        <v>2045</v>
      </c>
      <c r="F41" s="493">
        <v>1</v>
      </c>
      <c r="G41" s="563">
        <v>306117</v>
      </c>
      <c r="H41" s="524"/>
    </row>
    <row r="42" spans="1:8" x14ac:dyDescent="0.25">
      <c r="A42" s="870" t="s">
        <v>2074</v>
      </c>
      <c r="B42" s="871"/>
      <c r="C42" s="871"/>
      <c r="D42" s="871"/>
      <c r="E42" s="871"/>
      <c r="F42" s="871"/>
      <c r="G42" s="871"/>
      <c r="H42" s="872"/>
    </row>
    <row r="43" spans="1:8" ht="72" x14ac:dyDescent="0.25">
      <c r="A43" s="493" t="s">
        <v>2075</v>
      </c>
      <c r="B43" s="556" t="s">
        <v>2076</v>
      </c>
      <c r="C43" s="493" t="s">
        <v>2077</v>
      </c>
      <c r="D43" s="510" t="s">
        <v>2037</v>
      </c>
      <c r="E43" s="510" t="s">
        <v>2058</v>
      </c>
      <c r="F43" s="493">
        <v>1</v>
      </c>
      <c r="G43" s="560">
        <v>760785</v>
      </c>
      <c r="H43" s="546"/>
    </row>
    <row r="44" spans="1:8" ht="72" x14ac:dyDescent="0.25">
      <c r="A44" s="493" t="s">
        <v>2078</v>
      </c>
      <c r="B44" s="554" t="s">
        <v>2079</v>
      </c>
      <c r="C44" s="493" t="s">
        <v>2080</v>
      </c>
      <c r="D44" s="510">
        <v>45658</v>
      </c>
      <c r="E44" s="510">
        <v>45747</v>
      </c>
      <c r="F44" s="493">
        <v>1</v>
      </c>
      <c r="G44" s="560">
        <v>1563497</v>
      </c>
      <c r="H44" s="546"/>
    </row>
    <row r="45" spans="1:8" x14ac:dyDescent="0.25">
      <c r="A45" s="870" t="s">
        <v>2081</v>
      </c>
      <c r="B45" s="871"/>
      <c r="C45" s="871"/>
      <c r="D45" s="871"/>
      <c r="E45" s="871"/>
      <c r="F45" s="871"/>
      <c r="G45" s="871"/>
      <c r="H45" s="872"/>
    </row>
    <row r="46" spans="1:8" ht="72" x14ac:dyDescent="0.25">
      <c r="A46" s="551" t="s">
        <v>2082</v>
      </c>
      <c r="B46" s="557" t="s">
        <v>2083</v>
      </c>
      <c r="C46" s="493" t="s">
        <v>2084</v>
      </c>
      <c r="D46" s="510" t="s">
        <v>2085</v>
      </c>
      <c r="E46" s="510" t="s">
        <v>2086</v>
      </c>
      <c r="F46" s="493">
        <v>1</v>
      </c>
      <c r="G46" s="560">
        <v>522518</v>
      </c>
      <c r="H46" s="493"/>
    </row>
    <row r="47" spans="1:8" ht="60" x14ac:dyDescent="0.25">
      <c r="A47" s="493" t="s">
        <v>2087</v>
      </c>
      <c r="B47" s="554" t="s">
        <v>2088</v>
      </c>
      <c r="C47" s="493" t="s">
        <v>2084</v>
      </c>
      <c r="D47" s="510" t="s">
        <v>2037</v>
      </c>
      <c r="E47" s="510" t="s">
        <v>2058</v>
      </c>
      <c r="F47" s="493">
        <v>1</v>
      </c>
      <c r="G47" s="560">
        <v>1352690</v>
      </c>
      <c r="H47" s="493"/>
    </row>
    <row r="48" spans="1:8" ht="60" x14ac:dyDescent="0.25">
      <c r="A48" s="493" t="s">
        <v>2089</v>
      </c>
      <c r="B48" s="556" t="s">
        <v>2090</v>
      </c>
      <c r="C48" s="493" t="s">
        <v>2084</v>
      </c>
      <c r="D48" s="510" t="s">
        <v>2037</v>
      </c>
      <c r="E48" s="510" t="s">
        <v>2045</v>
      </c>
      <c r="F48" s="493">
        <v>1</v>
      </c>
      <c r="G48" s="560">
        <v>603194</v>
      </c>
      <c r="H48" s="493"/>
    </row>
    <row r="49" spans="1:8" ht="60" x14ac:dyDescent="0.25">
      <c r="A49" s="493" t="s">
        <v>2091</v>
      </c>
      <c r="B49" s="556" t="s">
        <v>2092</v>
      </c>
      <c r="C49" s="493" t="s">
        <v>2084</v>
      </c>
      <c r="D49" s="510" t="s">
        <v>2037</v>
      </c>
      <c r="E49" s="510" t="s">
        <v>2045</v>
      </c>
      <c r="F49" s="493">
        <v>1</v>
      </c>
      <c r="G49" s="560">
        <v>280487</v>
      </c>
      <c r="H49" s="493"/>
    </row>
    <row r="50" spans="1:8" x14ac:dyDescent="0.25">
      <c r="A50" s="870" t="s">
        <v>2093</v>
      </c>
      <c r="B50" s="1213"/>
      <c r="C50" s="1213"/>
      <c r="D50" s="1213"/>
      <c r="E50" s="1213"/>
      <c r="F50" s="1213"/>
      <c r="G50" s="1213"/>
      <c r="H50" s="1214"/>
    </row>
    <row r="51" spans="1:8" ht="60" x14ac:dyDescent="0.25">
      <c r="A51" s="493" t="s">
        <v>2094</v>
      </c>
      <c r="B51" s="556" t="s">
        <v>2095</v>
      </c>
      <c r="C51" s="493" t="s">
        <v>2096</v>
      </c>
      <c r="D51" s="510" t="s">
        <v>1545</v>
      </c>
      <c r="E51" s="510" t="s">
        <v>1546</v>
      </c>
      <c r="F51" s="493">
        <v>1</v>
      </c>
      <c r="G51" s="560">
        <v>416084</v>
      </c>
      <c r="H51" s="493"/>
    </row>
    <row r="52" spans="1:8" ht="130.5" customHeight="1" x14ac:dyDescent="0.25">
      <c r="A52" s="1215" t="s">
        <v>2097</v>
      </c>
      <c r="B52" s="1215"/>
      <c r="C52" s="1215" t="s">
        <v>2098</v>
      </c>
      <c r="D52" s="1215"/>
      <c r="E52" s="1215"/>
      <c r="F52" s="1216" t="s">
        <v>2099</v>
      </c>
      <c r="G52" s="1216"/>
      <c r="H52" s="1216"/>
    </row>
  </sheetData>
  <mergeCells count="24">
    <mergeCell ref="A50:H50"/>
    <mergeCell ref="A52:B52"/>
    <mergeCell ref="C52:E52"/>
    <mergeCell ref="F52:H52"/>
    <mergeCell ref="A17:H17"/>
    <mergeCell ref="A23:H23"/>
    <mergeCell ref="A28:H28"/>
    <mergeCell ref="A33:H33"/>
    <mergeCell ref="A42:H42"/>
    <mergeCell ref="A45:H45"/>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1098-76C7-41BE-B392-500C671FAB4C}">
  <sheetPr>
    <tabColor theme="9" tint="-0.249977111117893"/>
  </sheetPr>
  <dimension ref="A4:H21"/>
  <sheetViews>
    <sheetView workbookViewId="0"/>
  </sheetViews>
  <sheetFormatPr baseColWidth="10" defaultRowHeight="15" x14ac:dyDescent="0.25"/>
  <cols>
    <col min="1" max="1" width="33.42578125" style="29" customWidth="1"/>
    <col min="2" max="2" width="71.7109375" style="29" customWidth="1"/>
    <col min="3" max="3" width="32" style="29" customWidth="1"/>
    <col min="4" max="4" width="14" style="30" customWidth="1"/>
    <col min="5" max="5" width="13.5703125" style="30" customWidth="1"/>
    <col min="6" max="6" width="12.5703125" style="30" customWidth="1"/>
    <col min="7" max="7" width="16.140625" style="30" customWidth="1"/>
    <col min="8" max="8" width="20.140625" style="29" customWidth="1"/>
  </cols>
  <sheetData>
    <row r="4" spans="1:8" x14ac:dyDescent="0.25">
      <c r="A4" s="1" t="s">
        <v>0</v>
      </c>
      <c r="B4" s="651" t="s">
        <v>1159</v>
      </c>
      <c r="C4" s="651"/>
      <c r="D4" s="651"/>
      <c r="E4" s="651"/>
      <c r="F4" s="651"/>
      <c r="G4" s="651"/>
      <c r="H4" s="652" t="s">
        <v>2</v>
      </c>
    </row>
    <row r="5" spans="1:8" x14ac:dyDescent="0.25">
      <c r="A5" s="3" t="s">
        <v>3</v>
      </c>
      <c r="B5" s="651"/>
      <c r="C5" s="651"/>
      <c r="D5" s="651"/>
      <c r="E5" s="651"/>
      <c r="F5" s="651"/>
      <c r="G5" s="651"/>
      <c r="H5" s="652"/>
    </row>
    <row r="6" spans="1:8" x14ac:dyDescent="0.25">
      <c r="A6" s="3" t="s">
        <v>4</v>
      </c>
      <c r="B6" s="651" t="s">
        <v>5</v>
      </c>
      <c r="C6" s="651"/>
      <c r="D6" s="651"/>
      <c r="E6" s="651"/>
      <c r="F6" s="651"/>
      <c r="G6" s="651"/>
      <c r="H6" s="652"/>
    </row>
    <row r="7" spans="1:8" x14ac:dyDescent="0.25">
      <c r="A7" s="3" t="s">
        <v>6</v>
      </c>
      <c r="B7" s="651"/>
      <c r="C7" s="651"/>
      <c r="D7" s="651"/>
      <c r="E7" s="651"/>
      <c r="F7" s="651"/>
      <c r="G7" s="651"/>
      <c r="H7" s="652"/>
    </row>
    <row r="8" spans="1:8" x14ac:dyDescent="0.25">
      <c r="A8" s="656" t="s">
        <v>1346</v>
      </c>
      <c r="B8" s="656"/>
      <c r="C8" s="656"/>
      <c r="D8" s="656"/>
      <c r="E8" s="656"/>
      <c r="F8" s="656"/>
      <c r="G8" s="656"/>
      <c r="H8" s="656"/>
    </row>
    <row r="9" spans="1:8" x14ac:dyDescent="0.25">
      <c r="A9" s="735" t="s">
        <v>1347</v>
      </c>
      <c r="B9" s="735"/>
      <c r="C9" s="735"/>
      <c r="D9" s="735"/>
      <c r="E9" s="735"/>
      <c r="F9" s="735"/>
      <c r="G9" s="735"/>
      <c r="H9" s="735"/>
    </row>
    <row r="10" spans="1:8" x14ac:dyDescent="0.25">
      <c r="A10" s="730" t="s">
        <v>1348</v>
      </c>
      <c r="B10" s="730"/>
      <c r="C10" s="730"/>
      <c r="D10" s="730"/>
      <c r="E10" s="730"/>
      <c r="F10" s="730"/>
      <c r="G10" s="827" t="s">
        <v>1291</v>
      </c>
      <c r="H10" s="827"/>
    </row>
    <row r="11" spans="1:8" ht="36" customHeight="1" x14ac:dyDescent="0.25">
      <c r="A11" s="730" t="s">
        <v>1349</v>
      </c>
      <c r="B11" s="730"/>
      <c r="C11" s="730"/>
      <c r="D11" s="730"/>
      <c r="E11" s="663" t="s">
        <v>1163</v>
      </c>
      <c r="F11" s="663"/>
      <c r="G11" s="663"/>
      <c r="H11" s="663"/>
    </row>
    <row r="12" spans="1:8" x14ac:dyDescent="0.25">
      <c r="A12" s="663" t="s">
        <v>1293</v>
      </c>
      <c r="B12" s="663"/>
      <c r="C12" s="663"/>
      <c r="D12" s="651" t="s">
        <v>57</v>
      </c>
      <c r="E12" s="651"/>
      <c r="F12" s="651"/>
      <c r="G12" s="651"/>
      <c r="H12" s="651"/>
    </row>
    <row r="13" spans="1:8" x14ac:dyDescent="0.25">
      <c r="A13" s="663"/>
      <c r="B13" s="663"/>
      <c r="C13" s="663"/>
      <c r="D13" s="2" t="s">
        <v>15</v>
      </c>
      <c r="E13" s="2" t="s">
        <v>16</v>
      </c>
      <c r="F13" s="2" t="s">
        <v>17</v>
      </c>
      <c r="G13" s="2" t="s">
        <v>18</v>
      </c>
      <c r="H13" s="2" t="s">
        <v>19</v>
      </c>
    </row>
    <row r="14" spans="1:8" x14ac:dyDescent="0.25">
      <c r="A14" s="663"/>
      <c r="B14" s="663"/>
      <c r="C14" s="663"/>
      <c r="D14" s="355">
        <v>0.25</v>
      </c>
      <c r="E14" s="355">
        <v>0.25</v>
      </c>
      <c r="F14" s="355">
        <v>0.25</v>
      </c>
      <c r="G14" s="355">
        <v>0.25</v>
      </c>
      <c r="H14" s="355">
        <v>1</v>
      </c>
    </row>
    <row r="15" spans="1:8" x14ac:dyDescent="0.25">
      <c r="A15" s="664" t="s">
        <v>1294</v>
      </c>
      <c r="B15" s="1224"/>
      <c r="C15" s="664" t="s">
        <v>1350</v>
      </c>
      <c r="D15" s="664"/>
      <c r="E15" s="664"/>
      <c r="F15" s="1225" t="s">
        <v>1351</v>
      </c>
      <c r="G15" s="1225"/>
      <c r="H15" s="1225"/>
    </row>
    <row r="16" spans="1:8" ht="24" x14ac:dyDescent="0.25">
      <c r="A16" s="2" t="s">
        <v>23</v>
      </c>
      <c r="B16" s="2" t="s">
        <v>24</v>
      </c>
      <c r="C16" s="2" t="s">
        <v>25</v>
      </c>
      <c r="D16" s="2" t="s">
        <v>26</v>
      </c>
      <c r="E16" s="2" t="s">
        <v>27</v>
      </c>
      <c r="F16" s="2" t="s">
        <v>28</v>
      </c>
      <c r="G16" s="2" t="s">
        <v>29</v>
      </c>
      <c r="H16" s="2" t="s">
        <v>30</v>
      </c>
    </row>
    <row r="17" spans="1:8" ht="104.25" customHeight="1" x14ac:dyDescent="0.25">
      <c r="A17" s="356" t="s">
        <v>1338</v>
      </c>
      <c r="B17" s="356" t="s">
        <v>1352</v>
      </c>
      <c r="C17" s="15" t="s">
        <v>1339</v>
      </c>
      <c r="D17" s="7">
        <v>45658</v>
      </c>
      <c r="E17" s="24">
        <v>45746</v>
      </c>
      <c r="F17" s="39">
        <v>2</v>
      </c>
      <c r="G17" s="360">
        <v>2025709</v>
      </c>
      <c r="H17" s="2"/>
    </row>
    <row r="18" spans="1:8" ht="102" customHeight="1" x14ac:dyDescent="0.25">
      <c r="A18" s="356" t="s">
        <v>1340</v>
      </c>
      <c r="B18" s="356" t="s">
        <v>1353</v>
      </c>
      <c r="C18" s="15" t="s">
        <v>1339</v>
      </c>
      <c r="D18" s="7" t="s">
        <v>1341</v>
      </c>
      <c r="E18" s="24" t="s">
        <v>1342</v>
      </c>
      <c r="F18" s="6">
        <v>1</v>
      </c>
      <c r="G18" s="360">
        <v>653576</v>
      </c>
      <c r="H18" s="6"/>
    </row>
    <row r="19" spans="1:8" ht="95.25" customHeight="1" x14ac:dyDescent="0.25">
      <c r="A19" s="356" t="s">
        <v>1343</v>
      </c>
      <c r="B19" s="356" t="s">
        <v>1354</v>
      </c>
      <c r="C19" s="15" t="s">
        <v>1339</v>
      </c>
      <c r="D19" s="7" t="s">
        <v>1344</v>
      </c>
      <c r="E19" s="24" t="s">
        <v>1345</v>
      </c>
      <c r="F19" s="6">
        <v>1</v>
      </c>
      <c r="G19" s="360">
        <v>921939</v>
      </c>
      <c r="H19" s="6"/>
    </row>
    <row r="20" spans="1:8" ht="81.75" customHeight="1" x14ac:dyDescent="0.25">
      <c r="A20" s="356" t="s">
        <v>974</v>
      </c>
      <c r="B20" s="356" t="s">
        <v>1355</v>
      </c>
      <c r="C20" s="15" t="s">
        <v>1287</v>
      </c>
      <c r="D20" s="7">
        <v>45992</v>
      </c>
      <c r="E20" s="24">
        <v>46006</v>
      </c>
      <c r="F20" s="39">
        <v>1</v>
      </c>
      <c r="G20" s="360">
        <v>743031</v>
      </c>
      <c r="H20" s="2"/>
    </row>
    <row r="21" spans="1:8" ht="123" customHeight="1" x14ac:dyDescent="0.25">
      <c r="A21" s="707" t="s">
        <v>1356</v>
      </c>
      <c r="B21" s="707"/>
      <c r="C21" s="1222" t="s">
        <v>1357</v>
      </c>
      <c r="D21" s="1222"/>
      <c r="E21" s="1222"/>
      <c r="F21" s="1223" t="s">
        <v>1358</v>
      </c>
      <c r="G21" s="1223"/>
      <c r="H21" s="1223"/>
    </row>
  </sheetData>
  <mergeCells count="17">
    <mergeCell ref="A21:B21"/>
    <mergeCell ref="C21:E21"/>
    <mergeCell ref="F21:H2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A36B-0EC2-42FC-9799-F35C386C4A2F}">
  <sheetPr>
    <tabColor theme="9" tint="-0.249977111117893"/>
  </sheetPr>
  <dimension ref="A4:H21"/>
  <sheetViews>
    <sheetView workbookViewId="0"/>
  </sheetViews>
  <sheetFormatPr baseColWidth="10" defaultRowHeight="15" x14ac:dyDescent="0.25"/>
  <cols>
    <col min="1" max="1" width="32.28515625" style="29" customWidth="1"/>
    <col min="2" max="2" width="70" style="29" customWidth="1"/>
    <col min="3" max="3" width="28.5703125" style="29" customWidth="1"/>
    <col min="4" max="5" width="15.7109375" style="30" customWidth="1"/>
    <col min="6" max="6" width="9" style="30" bestFit="1" customWidth="1"/>
    <col min="7" max="7" width="18.7109375" style="94" customWidth="1"/>
    <col min="8" max="8" width="21.42578125" style="29" customWidth="1"/>
  </cols>
  <sheetData>
    <row r="4" spans="1:8" x14ac:dyDescent="0.25">
      <c r="A4" s="1" t="s">
        <v>0</v>
      </c>
      <c r="B4" s="768" t="s">
        <v>1550</v>
      </c>
      <c r="C4" s="768"/>
      <c r="D4" s="768"/>
      <c r="E4" s="768"/>
      <c r="F4" s="768"/>
      <c r="G4" s="768"/>
      <c r="H4" s="652" t="s">
        <v>2</v>
      </c>
    </row>
    <row r="5" spans="1:8" x14ac:dyDescent="0.25">
      <c r="A5" s="3" t="s">
        <v>3</v>
      </c>
      <c r="B5" s="768"/>
      <c r="C5" s="768"/>
      <c r="D5" s="768"/>
      <c r="E5" s="768"/>
      <c r="F5" s="768"/>
      <c r="G5" s="768"/>
      <c r="H5" s="652"/>
    </row>
    <row r="6" spans="1:8" x14ac:dyDescent="0.25">
      <c r="A6" s="3" t="s">
        <v>4</v>
      </c>
      <c r="B6" s="651" t="s">
        <v>5</v>
      </c>
      <c r="C6" s="651"/>
      <c r="D6" s="651"/>
      <c r="E6" s="651"/>
      <c r="F6" s="651"/>
      <c r="G6" s="651"/>
      <c r="H6" s="652"/>
    </row>
    <row r="7" spans="1:8" x14ac:dyDescent="0.25">
      <c r="A7" s="3" t="s">
        <v>6</v>
      </c>
      <c r="B7" s="651"/>
      <c r="C7" s="651"/>
      <c r="D7" s="651"/>
      <c r="E7" s="651"/>
      <c r="F7" s="651"/>
      <c r="G7" s="651"/>
      <c r="H7" s="652"/>
    </row>
    <row r="8" spans="1:8" x14ac:dyDescent="0.25">
      <c r="A8" s="1227" t="s">
        <v>1576</v>
      </c>
      <c r="B8" s="1227"/>
      <c r="C8" s="1227"/>
      <c r="D8" s="1227"/>
      <c r="E8" s="1227"/>
      <c r="F8" s="1227"/>
      <c r="G8" s="1227"/>
      <c r="H8" s="1227"/>
    </row>
    <row r="9" spans="1:8" x14ac:dyDescent="0.25">
      <c r="A9" s="1227" t="s">
        <v>1577</v>
      </c>
      <c r="B9" s="1227"/>
      <c r="C9" s="1227"/>
      <c r="D9" s="1227"/>
      <c r="E9" s="1227"/>
      <c r="F9" s="1227"/>
      <c r="G9" s="1227"/>
      <c r="H9" s="1227"/>
    </row>
    <row r="10" spans="1:8" x14ac:dyDescent="0.25">
      <c r="A10" s="961" t="s">
        <v>1578</v>
      </c>
      <c r="B10" s="962"/>
      <c r="C10" s="962"/>
      <c r="D10" s="962"/>
      <c r="E10" s="962"/>
      <c r="F10" s="962"/>
      <c r="G10" s="1226" t="s">
        <v>10</v>
      </c>
      <c r="H10" s="1226"/>
    </row>
    <row r="11" spans="1:8" ht="39.75" customHeight="1" x14ac:dyDescent="0.25">
      <c r="A11" s="1227" t="s">
        <v>1579</v>
      </c>
      <c r="B11" s="1227"/>
      <c r="C11" s="1227"/>
      <c r="D11" s="1227"/>
      <c r="E11" s="1039" t="s">
        <v>1555</v>
      </c>
      <c r="F11" s="1039"/>
      <c r="G11" s="1039"/>
      <c r="H11" s="1039"/>
    </row>
    <row r="12" spans="1:8" x14ac:dyDescent="0.25">
      <c r="A12" s="1230" t="s">
        <v>1580</v>
      </c>
      <c r="B12" s="1230"/>
      <c r="C12" s="1230"/>
      <c r="D12" s="651" t="s">
        <v>57</v>
      </c>
      <c r="E12" s="651"/>
      <c r="F12" s="651"/>
      <c r="G12" s="651"/>
      <c r="H12" s="651"/>
    </row>
    <row r="13" spans="1:8" x14ac:dyDescent="0.25">
      <c r="A13" s="1230"/>
      <c r="B13" s="1230"/>
      <c r="C13" s="1230"/>
      <c r="D13" s="2" t="s">
        <v>15</v>
      </c>
      <c r="E13" s="2" t="s">
        <v>16</v>
      </c>
      <c r="F13" s="2" t="s">
        <v>17</v>
      </c>
      <c r="G13" s="399" t="s">
        <v>18</v>
      </c>
      <c r="H13" s="2" t="s">
        <v>19</v>
      </c>
    </row>
    <row r="14" spans="1:8" x14ac:dyDescent="0.25">
      <c r="A14" s="1230"/>
      <c r="B14" s="1230"/>
      <c r="C14" s="1230"/>
      <c r="D14" s="35">
        <v>0.1</v>
      </c>
      <c r="E14" s="35">
        <v>0.2</v>
      </c>
      <c r="F14" s="35">
        <v>0.4</v>
      </c>
      <c r="G14" s="35">
        <v>0.3</v>
      </c>
      <c r="H14" s="35">
        <f>SUM(D14:G14)</f>
        <v>1</v>
      </c>
    </row>
    <row r="15" spans="1:8" x14ac:dyDescent="0.25">
      <c r="A15" s="664" t="s">
        <v>1557</v>
      </c>
      <c r="B15" s="664"/>
      <c r="C15" s="664" t="s">
        <v>1581</v>
      </c>
      <c r="D15" s="664"/>
      <c r="E15" s="664"/>
      <c r="F15" s="666" t="s">
        <v>1582</v>
      </c>
      <c r="G15" s="666"/>
      <c r="H15" s="666"/>
    </row>
    <row r="16" spans="1:8" ht="24" x14ac:dyDescent="0.25">
      <c r="A16" s="2" t="s">
        <v>23</v>
      </c>
      <c r="B16" s="2" t="s">
        <v>24</v>
      </c>
      <c r="C16" s="2" t="s">
        <v>25</v>
      </c>
      <c r="D16" s="2" t="s">
        <v>26</v>
      </c>
      <c r="E16" s="2" t="s">
        <v>27</v>
      </c>
      <c r="F16" s="2" t="s">
        <v>28</v>
      </c>
      <c r="G16" s="399" t="s">
        <v>29</v>
      </c>
      <c r="H16" s="2" t="s">
        <v>30</v>
      </c>
    </row>
    <row r="17" spans="1:8" ht="84" x14ac:dyDescent="0.25">
      <c r="A17" s="72" t="s">
        <v>1583</v>
      </c>
      <c r="B17" s="72" t="s">
        <v>1584</v>
      </c>
      <c r="C17" s="258" t="s">
        <v>1585</v>
      </c>
      <c r="D17" s="40" t="s">
        <v>637</v>
      </c>
      <c r="E17" s="7" t="s">
        <v>1586</v>
      </c>
      <c r="F17" s="39">
        <v>1</v>
      </c>
      <c r="G17" s="368">
        <v>166808561</v>
      </c>
      <c r="H17" s="400"/>
    </row>
    <row r="18" spans="1:8" ht="96" x14ac:dyDescent="0.25">
      <c r="A18" s="257" t="s">
        <v>1587</v>
      </c>
      <c r="B18" s="257" t="s">
        <v>1588</v>
      </c>
      <c r="C18" s="258" t="s">
        <v>1585</v>
      </c>
      <c r="D18" s="205">
        <v>45658</v>
      </c>
      <c r="E18" s="205">
        <v>45808</v>
      </c>
      <c r="F18" s="15">
        <v>1</v>
      </c>
      <c r="G18" s="27">
        <v>247473516</v>
      </c>
      <c r="H18" s="282"/>
    </row>
    <row r="19" spans="1:8" ht="72" x14ac:dyDescent="0.25">
      <c r="A19" s="257" t="s">
        <v>1589</v>
      </c>
      <c r="B19" s="257" t="s">
        <v>1590</v>
      </c>
      <c r="C19" s="258" t="s">
        <v>1585</v>
      </c>
      <c r="D19" s="195">
        <v>45901</v>
      </c>
      <c r="E19" s="195">
        <v>45976</v>
      </c>
      <c r="F19" s="15">
        <v>1</v>
      </c>
      <c r="G19" s="27">
        <v>149116115</v>
      </c>
      <c r="H19" s="72"/>
    </row>
    <row r="20" spans="1:8" ht="72" x14ac:dyDescent="0.25">
      <c r="A20" s="257" t="s">
        <v>72</v>
      </c>
      <c r="B20" s="257" t="s">
        <v>1591</v>
      </c>
      <c r="C20" s="258" t="s">
        <v>1571</v>
      </c>
      <c r="D20" s="401" t="s">
        <v>1572</v>
      </c>
      <c r="E20" s="205">
        <v>46006</v>
      </c>
      <c r="F20" s="39">
        <v>1</v>
      </c>
      <c r="G20" s="27">
        <v>91431681</v>
      </c>
      <c r="H20" s="72"/>
    </row>
    <row r="21" spans="1:8" ht="144" customHeight="1" x14ac:dyDescent="0.25">
      <c r="A21" s="658" t="s">
        <v>1594</v>
      </c>
      <c r="B21" s="658"/>
      <c r="C21" s="657" t="s">
        <v>1592</v>
      </c>
      <c r="D21" s="657"/>
      <c r="E21" s="657"/>
      <c r="F21" s="1228" t="s">
        <v>1593</v>
      </c>
      <c r="G21" s="1229"/>
      <c r="H21" s="1229"/>
    </row>
  </sheetData>
  <mergeCells count="17">
    <mergeCell ref="A21:B21"/>
    <mergeCell ref="C21:E21"/>
    <mergeCell ref="F21:H2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conditionalFormatting sqref="D20:E20">
    <cfRule type="timePeriod" dxfId="4" priority="1" timePeriod="lastMonth">
      <formula>AND(MONTH(D20)=MONTH(EDATE(TODAY(),0-1)),YEAR(D20)=YEAR(EDATE(TODAY(),0-1)))</formula>
    </cfRule>
  </conditionalFormatting>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84A7-E07C-4290-8C27-B60473868C05}">
  <sheetPr>
    <tabColor theme="9" tint="-0.249977111117893"/>
  </sheetPr>
  <dimension ref="A4:H46"/>
  <sheetViews>
    <sheetView workbookViewId="0"/>
  </sheetViews>
  <sheetFormatPr baseColWidth="10" defaultRowHeight="15" x14ac:dyDescent="0.25"/>
  <cols>
    <col min="1" max="1" width="34.140625" style="29" customWidth="1"/>
    <col min="2" max="2" width="65.85546875" style="29" customWidth="1"/>
    <col min="3" max="3" width="29.5703125" style="29" customWidth="1"/>
    <col min="4" max="5" width="15.7109375" style="30" customWidth="1"/>
    <col min="6" max="6" width="17.42578125" style="30" customWidth="1"/>
    <col min="7" max="7" width="18.7109375" style="30" customWidth="1"/>
    <col min="8" max="8" width="21.42578125" style="29" customWidth="1"/>
  </cols>
  <sheetData>
    <row r="4" spans="1:8" x14ac:dyDescent="0.25">
      <c r="A4" s="478" t="s">
        <v>0</v>
      </c>
      <c r="B4" s="880" t="s">
        <v>2257</v>
      </c>
      <c r="C4" s="880"/>
      <c r="D4" s="880"/>
      <c r="E4" s="880"/>
      <c r="F4" s="880"/>
      <c r="G4" s="880"/>
      <c r="H4" s="881" t="s">
        <v>2</v>
      </c>
    </row>
    <row r="5" spans="1:8" x14ac:dyDescent="0.25">
      <c r="A5" s="440" t="s">
        <v>3</v>
      </c>
      <c r="B5" s="880"/>
      <c r="C5" s="880"/>
      <c r="D5" s="880"/>
      <c r="E5" s="880"/>
      <c r="F5" s="880"/>
      <c r="G5" s="880"/>
      <c r="H5" s="672"/>
    </row>
    <row r="6" spans="1:8" x14ac:dyDescent="0.25">
      <c r="A6" s="440" t="s">
        <v>4</v>
      </c>
      <c r="B6" s="880" t="s">
        <v>5</v>
      </c>
      <c r="C6" s="880"/>
      <c r="D6" s="880"/>
      <c r="E6" s="880"/>
      <c r="F6" s="880"/>
      <c r="G6" s="880"/>
      <c r="H6" s="672"/>
    </row>
    <row r="7" spans="1:8" x14ac:dyDescent="0.25">
      <c r="A7" s="440" t="s">
        <v>6</v>
      </c>
      <c r="B7" s="880"/>
      <c r="C7" s="880"/>
      <c r="D7" s="880"/>
      <c r="E7" s="880"/>
      <c r="F7" s="880"/>
      <c r="G7" s="880"/>
      <c r="H7" s="673"/>
    </row>
    <row r="8" spans="1:8" x14ac:dyDescent="0.25">
      <c r="A8" s="876" t="s">
        <v>388</v>
      </c>
      <c r="B8" s="876"/>
      <c r="C8" s="876"/>
      <c r="D8" s="876"/>
      <c r="E8" s="876"/>
      <c r="F8" s="876"/>
      <c r="G8" s="876"/>
      <c r="H8" s="876"/>
    </row>
    <row r="9" spans="1:8" x14ac:dyDescent="0.25">
      <c r="A9" s="876" t="s">
        <v>2218</v>
      </c>
      <c r="B9" s="876"/>
      <c r="C9" s="876"/>
      <c r="D9" s="876"/>
      <c r="E9" s="876"/>
      <c r="F9" s="876"/>
      <c r="G9" s="876"/>
      <c r="H9" s="876"/>
    </row>
    <row r="10" spans="1:8" x14ac:dyDescent="0.25">
      <c r="A10" s="863" t="s">
        <v>2219</v>
      </c>
      <c r="B10" s="863"/>
      <c r="C10" s="863"/>
      <c r="D10" s="863"/>
      <c r="E10" s="863"/>
      <c r="F10" s="863"/>
      <c r="G10" s="884" t="s">
        <v>10</v>
      </c>
      <c r="H10" s="885"/>
    </row>
    <row r="11" spans="1:8" ht="34.5" customHeight="1" x14ac:dyDescent="0.25">
      <c r="A11" s="883" t="s">
        <v>2220</v>
      </c>
      <c r="B11" s="883"/>
      <c r="C11" s="883"/>
      <c r="D11" s="883"/>
      <c r="E11" s="873" t="s">
        <v>2221</v>
      </c>
      <c r="F11" s="886"/>
      <c r="G11" s="886"/>
      <c r="H11" s="874"/>
    </row>
    <row r="12" spans="1:8" x14ac:dyDescent="0.25">
      <c r="A12" s="924" t="s">
        <v>2222</v>
      </c>
      <c r="B12" s="925"/>
      <c r="C12" s="926"/>
      <c r="D12" s="927" t="s">
        <v>57</v>
      </c>
      <c r="E12" s="928"/>
      <c r="F12" s="928"/>
      <c r="G12" s="928"/>
      <c r="H12" s="929"/>
    </row>
    <row r="13" spans="1:8" x14ac:dyDescent="0.25">
      <c r="A13" s="815"/>
      <c r="B13" s="816"/>
      <c r="C13" s="817"/>
      <c r="D13" s="544" t="s">
        <v>15</v>
      </c>
      <c r="E13" s="544" t="s">
        <v>16</v>
      </c>
      <c r="F13" s="544" t="s">
        <v>17</v>
      </c>
      <c r="G13" s="544" t="s">
        <v>18</v>
      </c>
      <c r="H13" s="544" t="s">
        <v>19</v>
      </c>
    </row>
    <row r="14" spans="1:8" x14ac:dyDescent="0.25">
      <c r="A14" s="818"/>
      <c r="B14" s="819"/>
      <c r="C14" s="820"/>
      <c r="D14" s="605" t="s">
        <v>2223</v>
      </c>
      <c r="E14" s="605" t="s">
        <v>2223</v>
      </c>
      <c r="F14" s="605" t="s">
        <v>2223</v>
      </c>
      <c r="G14" s="606" t="s">
        <v>2223</v>
      </c>
      <c r="H14" s="606" t="s">
        <v>2223</v>
      </c>
    </row>
    <row r="15" spans="1:8" x14ac:dyDescent="0.25">
      <c r="A15" s="873" t="s">
        <v>2224</v>
      </c>
      <c r="B15" s="874"/>
      <c r="C15" s="873" t="s">
        <v>2225</v>
      </c>
      <c r="D15" s="886"/>
      <c r="E15" s="874"/>
      <c r="F15" s="607" t="s">
        <v>1382</v>
      </c>
      <c r="G15" s="1233">
        <f>SUM(G17:G44)</f>
        <v>141101141.25831872</v>
      </c>
      <c r="H15" s="1234"/>
    </row>
    <row r="16" spans="1:8" ht="24" x14ac:dyDescent="0.25">
      <c r="A16" s="544" t="s">
        <v>23</v>
      </c>
      <c r="B16" s="537" t="s">
        <v>24</v>
      </c>
      <c r="C16" s="544" t="s">
        <v>25</v>
      </c>
      <c r="D16" s="544" t="s">
        <v>26</v>
      </c>
      <c r="E16" s="544" t="s">
        <v>27</v>
      </c>
      <c r="F16" s="544" t="s">
        <v>28</v>
      </c>
      <c r="G16" s="608" t="s">
        <v>29</v>
      </c>
      <c r="H16" s="608" t="s">
        <v>30</v>
      </c>
    </row>
    <row r="17" spans="1:8" ht="84" x14ac:dyDescent="0.25">
      <c r="A17" s="493" t="s">
        <v>2258</v>
      </c>
      <c r="B17" s="578" t="s">
        <v>2226</v>
      </c>
      <c r="C17" s="567" t="s">
        <v>2227</v>
      </c>
      <c r="D17" s="494">
        <v>45658</v>
      </c>
      <c r="E17" s="494">
        <v>45838</v>
      </c>
      <c r="F17" s="609">
        <v>1</v>
      </c>
      <c r="G17" s="618">
        <v>1369293.589134543</v>
      </c>
      <c r="H17" s="564"/>
    </row>
    <row r="18" spans="1:8" ht="60" x14ac:dyDescent="0.25">
      <c r="A18" s="493" t="s">
        <v>2259</v>
      </c>
      <c r="B18" s="578" t="s">
        <v>2228</v>
      </c>
      <c r="C18" s="567" t="s">
        <v>2229</v>
      </c>
      <c r="D18" s="494">
        <v>45658</v>
      </c>
      <c r="E18" s="494">
        <v>45868</v>
      </c>
      <c r="F18" s="609">
        <v>1</v>
      </c>
      <c r="G18" s="618">
        <v>3601914.0164383566</v>
      </c>
      <c r="H18" s="564"/>
    </row>
    <row r="19" spans="1:8" ht="60" x14ac:dyDescent="0.25">
      <c r="A19" s="493" t="s">
        <v>2260</v>
      </c>
      <c r="B19" s="578" t="s">
        <v>2228</v>
      </c>
      <c r="C19" s="567" t="s">
        <v>2230</v>
      </c>
      <c r="D19" s="494">
        <v>45658</v>
      </c>
      <c r="E19" s="494">
        <v>45868</v>
      </c>
      <c r="F19" s="609">
        <v>1</v>
      </c>
      <c r="G19" s="618">
        <v>3552627.21849863</v>
      </c>
      <c r="H19" s="564"/>
    </row>
    <row r="20" spans="1:8" ht="60" x14ac:dyDescent="0.25">
      <c r="A20" s="493" t="s">
        <v>2261</v>
      </c>
      <c r="B20" s="578" t="s">
        <v>2228</v>
      </c>
      <c r="C20" s="567" t="s">
        <v>2231</v>
      </c>
      <c r="D20" s="494">
        <v>45658</v>
      </c>
      <c r="E20" s="494">
        <v>45868</v>
      </c>
      <c r="F20" s="609">
        <v>1</v>
      </c>
      <c r="G20" s="618">
        <v>3263833.1804054789</v>
      </c>
      <c r="H20" s="564"/>
    </row>
    <row r="21" spans="1:8" ht="60" x14ac:dyDescent="0.25">
      <c r="A21" s="493" t="s">
        <v>2262</v>
      </c>
      <c r="B21" s="578" t="s">
        <v>2228</v>
      </c>
      <c r="C21" s="567" t="s">
        <v>2232</v>
      </c>
      <c r="D21" s="494">
        <v>45658</v>
      </c>
      <c r="E21" s="494">
        <v>45868</v>
      </c>
      <c r="F21" s="609">
        <v>1</v>
      </c>
      <c r="G21" s="618">
        <v>3110042.0735999998</v>
      </c>
      <c r="H21" s="564"/>
    </row>
    <row r="22" spans="1:8" ht="60" x14ac:dyDescent="0.25">
      <c r="A22" s="493" t="s">
        <v>2263</v>
      </c>
      <c r="B22" s="578" t="s">
        <v>2228</v>
      </c>
      <c r="C22" s="567" t="s">
        <v>2233</v>
      </c>
      <c r="D22" s="494">
        <v>45658</v>
      </c>
      <c r="E22" s="494">
        <v>45868</v>
      </c>
      <c r="F22" s="609">
        <v>1</v>
      </c>
      <c r="G22" s="618">
        <v>2809257.7457095892</v>
      </c>
      <c r="H22" s="564"/>
    </row>
    <row r="23" spans="1:8" ht="60" x14ac:dyDescent="0.25">
      <c r="A23" s="493" t="s">
        <v>2264</v>
      </c>
      <c r="B23" s="578" t="s">
        <v>2228</v>
      </c>
      <c r="C23" s="531" t="s">
        <v>2234</v>
      </c>
      <c r="D23" s="494">
        <v>45658</v>
      </c>
      <c r="E23" s="494">
        <v>45868</v>
      </c>
      <c r="F23" s="609">
        <v>1</v>
      </c>
      <c r="G23" s="618">
        <v>3826613.8249643836</v>
      </c>
      <c r="H23" s="564"/>
    </row>
    <row r="24" spans="1:8" ht="84" x14ac:dyDescent="0.25">
      <c r="A24" s="493" t="s">
        <v>2265</v>
      </c>
      <c r="B24" s="574" t="s">
        <v>2235</v>
      </c>
      <c r="C24" s="493" t="s">
        <v>2236</v>
      </c>
      <c r="D24" s="510">
        <v>45658</v>
      </c>
      <c r="E24" s="510">
        <v>45884</v>
      </c>
      <c r="F24" s="610">
        <v>1</v>
      </c>
      <c r="G24" s="618">
        <v>2738587.1782690859</v>
      </c>
      <c r="H24" s="518"/>
    </row>
    <row r="25" spans="1:8" ht="84" x14ac:dyDescent="0.25">
      <c r="A25" s="617" t="s">
        <v>2237</v>
      </c>
      <c r="B25" s="611" t="s">
        <v>2238</v>
      </c>
      <c r="C25" s="531" t="s">
        <v>2229</v>
      </c>
      <c r="D25" s="494">
        <v>45658</v>
      </c>
      <c r="E25" s="494">
        <v>45899</v>
      </c>
      <c r="F25" s="609">
        <v>1</v>
      </c>
      <c r="G25" s="618">
        <v>4934291.4520372599</v>
      </c>
      <c r="H25" s="564"/>
    </row>
    <row r="26" spans="1:8" ht="84" x14ac:dyDescent="0.25">
      <c r="A26" s="617" t="s">
        <v>2239</v>
      </c>
      <c r="B26" s="611" t="s">
        <v>2238</v>
      </c>
      <c r="C26" s="531" t="s">
        <v>2230</v>
      </c>
      <c r="D26" s="494">
        <v>45658</v>
      </c>
      <c r="E26" s="494">
        <v>45899</v>
      </c>
      <c r="F26" s="609">
        <v>1</v>
      </c>
      <c r="G26" s="618">
        <v>5779731.1534027401</v>
      </c>
      <c r="H26" s="564"/>
    </row>
    <row r="27" spans="1:8" ht="84" x14ac:dyDescent="0.25">
      <c r="A27" s="617" t="s">
        <v>2240</v>
      </c>
      <c r="B27" s="611" t="s">
        <v>2238</v>
      </c>
      <c r="C27" s="531" t="s">
        <v>2241</v>
      </c>
      <c r="D27" s="494">
        <v>45658</v>
      </c>
      <c r="E27" s="494">
        <v>45899</v>
      </c>
      <c r="F27" s="609">
        <v>1</v>
      </c>
      <c r="G27" s="618">
        <v>4733727.0298126023</v>
      </c>
      <c r="H27" s="564"/>
    </row>
    <row r="28" spans="1:8" ht="84" x14ac:dyDescent="0.25">
      <c r="A28" s="617" t="s">
        <v>2242</v>
      </c>
      <c r="B28" s="611" t="s">
        <v>2238</v>
      </c>
      <c r="C28" s="531" t="s">
        <v>2243</v>
      </c>
      <c r="D28" s="494">
        <v>45658</v>
      </c>
      <c r="E28" s="494">
        <v>45899</v>
      </c>
      <c r="F28" s="609">
        <v>1</v>
      </c>
      <c r="G28" s="618">
        <v>5307285.2407495882</v>
      </c>
      <c r="H28" s="564"/>
    </row>
    <row r="29" spans="1:8" ht="84" x14ac:dyDescent="0.25">
      <c r="A29" s="617" t="s">
        <v>2244</v>
      </c>
      <c r="B29" s="611" t="s">
        <v>2238</v>
      </c>
      <c r="C29" s="531" t="s">
        <v>2245</v>
      </c>
      <c r="D29" s="494">
        <v>45658</v>
      </c>
      <c r="E29" s="494">
        <v>45899</v>
      </c>
      <c r="F29" s="609">
        <v>1</v>
      </c>
      <c r="G29" s="618">
        <v>5918829.5726728756</v>
      </c>
      <c r="H29" s="564"/>
    </row>
    <row r="30" spans="1:8" ht="84" x14ac:dyDescent="0.25">
      <c r="A30" s="617" t="s">
        <v>2246</v>
      </c>
      <c r="B30" s="611" t="s">
        <v>2238</v>
      </c>
      <c r="C30" s="531" t="s">
        <v>2247</v>
      </c>
      <c r="D30" s="494">
        <v>45658</v>
      </c>
      <c r="E30" s="494">
        <v>45899</v>
      </c>
      <c r="F30" s="609">
        <v>1</v>
      </c>
      <c r="G30" s="618">
        <v>4934291.4520372599</v>
      </c>
      <c r="H30" s="564"/>
    </row>
    <row r="31" spans="1:8" ht="108" x14ac:dyDescent="0.25">
      <c r="A31" s="531" t="s">
        <v>2266</v>
      </c>
      <c r="B31" s="612" t="s">
        <v>2248</v>
      </c>
      <c r="C31" s="567" t="s">
        <v>2229</v>
      </c>
      <c r="D31" s="494">
        <v>45658</v>
      </c>
      <c r="E31" s="494">
        <v>45899</v>
      </c>
      <c r="F31" s="609">
        <v>1</v>
      </c>
      <c r="G31" s="618">
        <v>1722120.8421698629</v>
      </c>
      <c r="H31" s="564"/>
    </row>
    <row r="32" spans="1:8" ht="108" x14ac:dyDescent="0.25">
      <c r="A32" s="531" t="s">
        <v>2267</v>
      </c>
      <c r="B32" s="612" t="s">
        <v>2248</v>
      </c>
      <c r="C32" s="567" t="s">
        <v>2249</v>
      </c>
      <c r="D32" s="494">
        <v>45658</v>
      </c>
      <c r="E32" s="494">
        <v>45899</v>
      </c>
      <c r="F32" s="609">
        <v>1</v>
      </c>
      <c r="G32" s="618">
        <v>1455460.1228712327</v>
      </c>
      <c r="H32" s="564"/>
    </row>
    <row r="33" spans="1:8" ht="108" x14ac:dyDescent="0.25">
      <c r="A33" s="531" t="s">
        <v>2268</v>
      </c>
      <c r="B33" s="612" t="s">
        <v>2248</v>
      </c>
      <c r="C33" s="567" t="s">
        <v>2231</v>
      </c>
      <c r="D33" s="494">
        <v>45658</v>
      </c>
      <c r="E33" s="494">
        <v>45899</v>
      </c>
      <c r="F33" s="609">
        <v>1</v>
      </c>
      <c r="G33" s="618">
        <v>1569103.9815452052</v>
      </c>
      <c r="H33" s="564"/>
    </row>
    <row r="34" spans="1:8" ht="108" x14ac:dyDescent="0.25">
      <c r="A34" s="531" t="s">
        <v>2269</v>
      </c>
      <c r="B34" s="612" t="s">
        <v>2248</v>
      </c>
      <c r="C34" s="567" t="s">
        <v>2243</v>
      </c>
      <c r="D34" s="494">
        <v>45658</v>
      </c>
      <c r="E34" s="494">
        <v>45899</v>
      </c>
      <c r="F34" s="609">
        <v>1</v>
      </c>
      <c r="G34" s="618">
        <v>1608476.9834958904</v>
      </c>
      <c r="H34" s="564"/>
    </row>
    <row r="35" spans="1:8" ht="108" x14ac:dyDescent="0.25">
      <c r="A35" s="531" t="s">
        <v>2270</v>
      </c>
      <c r="B35" s="612" t="s">
        <v>2248</v>
      </c>
      <c r="C35" s="567" t="s">
        <v>2233</v>
      </c>
      <c r="D35" s="494">
        <v>45658</v>
      </c>
      <c r="E35" s="494">
        <v>45899</v>
      </c>
      <c r="F35" s="609">
        <v>1</v>
      </c>
      <c r="G35" s="618">
        <v>1722120.8421698629</v>
      </c>
      <c r="H35" s="564"/>
    </row>
    <row r="36" spans="1:8" ht="108" x14ac:dyDescent="0.25">
      <c r="A36" s="531" t="s">
        <v>2271</v>
      </c>
      <c r="B36" s="612" t="s">
        <v>2248</v>
      </c>
      <c r="C36" s="531" t="s">
        <v>2250</v>
      </c>
      <c r="D36" s="530">
        <v>45658</v>
      </c>
      <c r="E36" s="530">
        <v>45899</v>
      </c>
      <c r="F36" s="613">
        <v>1</v>
      </c>
      <c r="G36" s="618">
        <v>1518272.7315287672</v>
      </c>
      <c r="H36" s="564"/>
    </row>
    <row r="37" spans="1:8" ht="72" x14ac:dyDescent="0.25">
      <c r="A37" s="531" t="s">
        <v>2272</v>
      </c>
      <c r="B37" s="612" t="s">
        <v>2251</v>
      </c>
      <c r="C37" s="531" t="s">
        <v>2229</v>
      </c>
      <c r="D37" s="530">
        <v>45658</v>
      </c>
      <c r="E37" s="530">
        <v>45930</v>
      </c>
      <c r="F37" s="613">
        <v>1</v>
      </c>
      <c r="G37" s="618">
        <v>10428866.397369862</v>
      </c>
      <c r="H37" s="564"/>
    </row>
    <row r="38" spans="1:8" ht="72" x14ac:dyDescent="0.25">
      <c r="A38" s="531" t="s">
        <v>2273</v>
      </c>
      <c r="B38" s="612" t="s">
        <v>2251</v>
      </c>
      <c r="C38" s="531" t="s">
        <v>2230</v>
      </c>
      <c r="D38" s="530">
        <v>45658</v>
      </c>
      <c r="E38" s="530">
        <v>45930</v>
      </c>
      <c r="F38" s="613">
        <v>1</v>
      </c>
      <c r="G38" s="618">
        <v>10709600.704964384</v>
      </c>
      <c r="H38" s="564"/>
    </row>
    <row r="39" spans="1:8" ht="72" x14ac:dyDescent="0.25">
      <c r="A39" s="531" t="s">
        <v>2274</v>
      </c>
      <c r="B39" s="612" t="s">
        <v>2251</v>
      </c>
      <c r="C39" s="531" t="s">
        <v>2241</v>
      </c>
      <c r="D39" s="530">
        <v>45658</v>
      </c>
      <c r="E39" s="530">
        <v>45930</v>
      </c>
      <c r="F39" s="613">
        <v>1</v>
      </c>
      <c r="G39" s="618">
        <v>9109636.3891726024</v>
      </c>
      <c r="H39" s="564"/>
    </row>
    <row r="40" spans="1:8" ht="72" x14ac:dyDescent="0.25">
      <c r="A40" s="531" t="s">
        <v>2275</v>
      </c>
      <c r="B40" s="612" t="s">
        <v>2251</v>
      </c>
      <c r="C40" s="531" t="s">
        <v>2243</v>
      </c>
      <c r="D40" s="530">
        <v>45658</v>
      </c>
      <c r="E40" s="530">
        <v>45930</v>
      </c>
      <c r="F40" s="613">
        <v>1</v>
      </c>
      <c r="G40" s="618">
        <v>10428866.397369862</v>
      </c>
      <c r="H40" s="564"/>
    </row>
    <row r="41" spans="1:8" ht="72" x14ac:dyDescent="0.25">
      <c r="A41" s="531" t="s">
        <v>2276</v>
      </c>
      <c r="B41" s="612" t="s">
        <v>2251</v>
      </c>
      <c r="C41" s="531" t="s">
        <v>2233</v>
      </c>
      <c r="D41" s="530">
        <v>45658</v>
      </c>
      <c r="E41" s="530">
        <v>45930</v>
      </c>
      <c r="F41" s="613">
        <v>1</v>
      </c>
      <c r="G41" s="618">
        <v>10709600.704964384</v>
      </c>
      <c r="H41" s="564"/>
    </row>
    <row r="42" spans="1:8" ht="72" x14ac:dyDescent="0.25">
      <c r="A42" s="531" t="s">
        <v>2277</v>
      </c>
      <c r="B42" s="612" t="s">
        <v>2251</v>
      </c>
      <c r="C42" s="531" t="s">
        <v>2247</v>
      </c>
      <c r="D42" s="530">
        <v>45658</v>
      </c>
      <c r="E42" s="530">
        <v>45930</v>
      </c>
      <c r="F42" s="613">
        <v>1</v>
      </c>
      <c r="G42" s="618">
        <v>10256752.811046574</v>
      </c>
      <c r="H42" s="573"/>
    </row>
    <row r="43" spans="1:8" ht="84" x14ac:dyDescent="0.25">
      <c r="A43" s="567" t="s">
        <v>2278</v>
      </c>
      <c r="B43" s="578" t="s">
        <v>2252</v>
      </c>
      <c r="C43" s="567" t="s">
        <v>2236</v>
      </c>
      <c r="D43" s="494">
        <v>45658</v>
      </c>
      <c r="E43" s="494">
        <v>45981</v>
      </c>
      <c r="F43" s="609">
        <v>1</v>
      </c>
      <c r="G43" s="618">
        <v>10486453.216438357</v>
      </c>
      <c r="H43" s="564"/>
    </row>
    <row r="44" spans="1:8" ht="84" x14ac:dyDescent="0.25">
      <c r="A44" s="567" t="s">
        <v>2279</v>
      </c>
      <c r="B44" s="578" t="s">
        <v>2280</v>
      </c>
      <c r="C44" s="567" t="s">
        <v>2253</v>
      </c>
      <c r="D44" s="584">
        <v>45992</v>
      </c>
      <c r="E44" s="585">
        <v>46006</v>
      </c>
      <c r="F44" s="586">
        <v>1</v>
      </c>
      <c r="G44" s="618">
        <v>3495484.4054794516</v>
      </c>
      <c r="H44" s="567"/>
    </row>
    <row r="45" spans="1:8" ht="137.25" customHeight="1" x14ac:dyDescent="0.25">
      <c r="A45" s="1231" t="s">
        <v>2254</v>
      </c>
      <c r="B45" s="1232"/>
      <c r="C45" s="1231" t="s">
        <v>2255</v>
      </c>
      <c r="D45" s="1232"/>
      <c r="E45" s="1232"/>
      <c r="F45" s="1118" t="s">
        <v>2256</v>
      </c>
      <c r="G45" s="1118"/>
      <c r="H45" s="1118"/>
    </row>
    <row r="46" spans="1:8" x14ac:dyDescent="0.25">
      <c r="A46" s="614"/>
      <c r="B46" s="615"/>
      <c r="C46" s="614"/>
      <c r="D46" s="615"/>
      <c r="E46" s="615"/>
      <c r="F46" s="616"/>
      <c r="G46" s="616"/>
      <c r="H46" s="616"/>
    </row>
  </sheetData>
  <mergeCells count="17">
    <mergeCell ref="A10:F10"/>
    <mergeCell ref="G10:H10"/>
    <mergeCell ref="B4:G5"/>
    <mergeCell ref="H4:H7"/>
    <mergeCell ref="B6:G7"/>
    <mergeCell ref="A8:H8"/>
    <mergeCell ref="A9:H9"/>
    <mergeCell ref="A45:B45"/>
    <mergeCell ref="C45:E45"/>
    <mergeCell ref="F45:H45"/>
    <mergeCell ref="A11:D11"/>
    <mergeCell ref="E11:H11"/>
    <mergeCell ref="A12:C14"/>
    <mergeCell ref="D12:H12"/>
    <mergeCell ref="A15:B15"/>
    <mergeCell ref="C15:E15"/>
    <mergeCell ref="G15:H15"/>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8DEB3-EEB3-4B91-9FFD-E994263C5693}">
  <sheetPr>
    <tabColor theme="9" tint="-0.249977111117893"/>
  </sheetPr>
  <dimension ref="A4:H22"/>
  <sheetViews>
    <sheetView workbookViewId="0"/>
  </sheetViews>
  <sheetFormatPr baseColWidth="10" defaultRowHeight="15" x14ac:dyDescent="0.25"/>
  <cols>
    <col min="1" max="1" width="34.28515625" style="29" customWidth="1"/>
    <col min="2" max="2" width="65.28515625" style="29" customWidth="1"/>
    <col min="3" max="3" width="23.28515625" style="29" customWidth="1"/>
    <col min="4" max="5" width="16.140625" style="30" customWidth="1"/>
    <col min="6" max="6" width="17.42578125" style="30" customWidth="1"/>
    <col min="7" max="7" width="18.7109375" style="30" customWidth="1"/>
    <col min="8" max="8" width="19" style="29" customWidth="1"/>
  </cols>
  <sheetData>
    <row r="4" spans="1:8" x14ac:dyDescent="0.25">
      <c r="A4" s="1" t="s">
        <v>0</v>
      </c>
      <c r="B4" s="651" t="s">
        <v>1679</v>
      </c>
      <c r="C4" s="651"/>
      <c r="D4" s="651"/>
      <c r="E4" s="651"/>
      <c r="F4" s="651"/>
      <c r="G4" s="651"/>
      <c r="H4" s="1080" t="s">
        <v>2</v>
      </c>
    </row>
    <row r="5" spans="1:8" x14ac:dyDescent="0.25">
      <c r="A5" s="3" t="s">
        <v>3</v>
      </c>
      <c r="B5" s="651"/>
      <c r="C5" s="651"/>
      <c r="D5" s="651"/>
      <c r="E5" s="651"/>
      <c r="F5" s="651"/>
      <c r="G5" s="651"/>
      <c r="H5" s="1081"/>
    </row>
    <row r="6" spans="1:8" x14ac:dyDescent="0.25">
      <c r="A6" s="3" t="s">
        <v>1518</v>
      </c>
      <c r="B6" s="651" t="s">
        <v>5</v>
      </c>
      <c r="C6" s="651"/>
      <c r="D6" s="651"/>
      <c r="E6" s="651"/>
      <c r="F6" s="651"/>
      <c r="G6" s="651"/>
      <c r="H6" s="1081"/>
    </row>
    <row r="7" spans="1:8" x14ac:dyDescent="0.25">
      <c r="A7" s="3" t="s">
        <v>6</v>
      </c>
      <c r="B7" s="651"/>
      <c r="C7" s="651"/>
      <c r="D7" s="651"/>
      <c r="E7" s="651"/>
      <c r="F7" s="651"/>
      <c r="G7" s="651"/>
      <c r="H7" s="1081"/>
    </row>
    <row r="8" spans="1:8" x14ac:dyDescent="0.25">
      <c r="A8" s="649" t="s">
        <v>1836</v>
      </c>
      <c r="B8" s="649"/>
      <c r="C8" s="649"/>
      <c r="D8" s="649"/>
      <c r="E8" s="649"/>
      <c r="F8" s="649"/>
      <c r="G8" s="649"/>
      <c r="H8" s="649"/>
    </row>
    <row r="9" spans="1:8" x14ac:dyDescent="0.25">
      <c r="A9" s="656" t="s">
        <v>1837</v>
      </c>
      <c r="B9" s="656"/>
      <c r="C9" s="656"/>
      <c r="D9" s="656"/>
      <c r="E9" s="656"/>
      <c r="F9" s="656"/>
      <c r="G9" s="656"/>
      <c r="H9" s="656"/>
    </row>
    <row r="10" spans="1:8" x14ac:dyDescent="0.25">
      <c r="A10" s="742" t="s">
        <v>1838</v>
      </c>
      <c r="B10" s="664"/>
      <c r="C10" s="664"/>
      <c r="D10" s="664"/>
      <c r="E10" s="664"/>
      <c r="F10" s="664"/>
      <c r="G10" s="1050" t="s">
        <v>1820</v>
      </c>
      <c r="H10" s="1051"/>
    </row>
    <row r="11" spans="1:8" ht="40.5" customHeight="1" x14ac:dyDescent="0.25">
      <c r="A11" s="664" t="s">
        <v>1839</v>
      </c>
      <c r="B11" s="664"/>
      <c r="C11" s="664"/>
      <c r="D11" s="664"/>
      <c r="E11" s="856" t="s">
        <v>1840</v>
      </c>
      <c r="F11" s="857"/>
      <c r="G11" s="857"/>
      <c r="H11" s="858"/>
    </row>
    <row r="12" spans="1:8" x14ac:dyDescent="0.25">
      <c r="A12" s="1045" t="s">
        <v>1841</v>
      </c>
      <c r="B12" s="1046"/>
      <c r="C12" s="1047"/>
      <c r="D12" s="1027" t="s">
        <v>57</v>
      </c>
      <c r="E12" s="1028"/>
      <c r="F12" s="1028"/>
      <c r="G12" s="1028"/>
      <c r="H12" s="1029"/>
    </row>
    <row r="13" spans="1:8" x14ac:dyDescent="0.25">
      <c r="A13" s="715"/>
      <c r="B13" s="716"/>
      <c r="C13" s="717"/>
      <c r="D13" s="34" t="s">
        <v>15</v>
      </c>
      <c r="E13" s="34" t="s">
        <v>16</v>
      </c>
      <c r="F13" s="34" t="s">
        <v>1525</v>
      </c>
      <c r="G13" s="34" t="s">
        <v>18</v>
      </c>
      <c r="H13" s="34" t="s">
        <v>19</v>
      </c>
    </row>
    <row r="14" spans="1:8" x14ac:dyDescent="0.25">
      <c r="A14" s="718"/>
      <c r="B14" s="719"/>
      <c r="C14" s="720"/>
      <c r="D14" s="100">
        <v>0.25</v>
      </c>
      <c r="E14" s="100">
        <v>0.25</v>
      </c>
      <c r="F14" s="100">
        <v>0.25</v>
      </c>
      <c r="G14" s="100">
        <v>0.25</v>
      </c>
      <c r="H14" s="100">
        <f>SUM(D14:G14)</f>
        <v>1</v>
      </c>
    </row>
    <row r="15" spans="1:8" x14ac:dyDescent="0.25">
      <c r="A15" s="856" t="s">
        <v>1824</v>
      </c>
      <c r="B15" s="858"/>
      <c r="C15" s="1052" t="s">
        <v>1842</v>
      </c>
      <c r="D15" s="1238"/>
      <c r="E15" s="1239"/>
      <c r="F15" s="404" t="s">
        <v>1382</v>
      </c>
      <c r="G15" s="1240">
        <f>SUM(G17:G21)</f>
        <v>265890866</v>
      </c>
      <c r="H15" s="1049"/>
    </row>
    <row r="16" spans="1:8" ht="24" x14ac:dyDescent="0.25">
      <c r="A16" s="34" t="s">
        <v>23</v>
      </c>
      <c r="B16" s="402" t="s">
        <v>24</v>
      </c>
      <c r="C16" s="34" t="s">
        <v>25</v>
      </c>
      <c r="D16" s="34" t="s">
        <v>26</v>
      </c>
      <c r="E16" s="34" t="s">
        <v>27</v>
      </c>
      <c r="F16" s="34" t="s">
        <v>28</v>
      </c>
      <c r="G16" s="34" t="s">
        <v>29</v>
      </c>
      <c r="H16" s="34" t="s">
        <v>1528</v>
      </c>
    </row>
    <row r="17" spans="1:8" ht="96" x14ac:dyDescent="0.25">
      <c r="A17" s="166" t="s">
        <v>1843</v>
      </c>
      <c r="B17" s="433" t="s">
        <v>1844</v>
      </c>
      <c r="C17" s="396" t="s">
        <v>1845</v>
      </c>
      <c r="D17" s="619">
        <v>45672</v>
      </c>
      <c r="E17" s="619">
        <v>45712.999305555553</v>
      </c>
      <c r="F17" s="6">
        <v>1</v>
      </c>
      <c r="G17" s="435">
        <v>21031685</v>
      </c>
      <c r="H17" s="34"/>
    </row>
    <row r="18" spans="1:8" ht="72" x14ac:dyDescent="0.25">
      <c r="A18" s="166" t="s">
        <v>1846</v>
      </c>
      <c r="B18" s="433" t="s">
        <v>1847</v>
      </c>
      <c r="C18" s="396" t="s">
        <v>1845</v>
      </c>
      <c r="D18" s="619">
        <v>45672</v>
      </c>
      <c r="E18" s="619">
        <v>45838.999305555553</v>
      </c>
      <c r="F18" s="6">
        <v>1</v>
      </c>
      <c r="G18" s="435">
        <v>81081431</v>
      </c>
      <c r="H18" s="34"/>
    </row>
    <row r="19" spans="1:8" ht="72" x14ac:dyDescent="0.25">
      <c r="A19" s="166" t="s">
        <v>1848</v>
      </c>
      <c r="B19" s="433" t="s">
        <v>1849</v>
      </c>
      <c r="C19" s="396" t="s">
        <v>1845</v>
      </c>
      <c r="D19" s="619">
        <v>45839</v>
      </c>
      <c r="E19" s="619">
        <v>45986.999305555553</v>
      </c>
      <c r="F19" s="6">
        <v>1</v>
      </c>
      <c r="G19" s="435">
        <v>81081431</v>
      </c>
      <c r="H19" s="34"/>
    </row>
    <row r="20" spans="1:8" ht="72" x14ac:dyDescent="0.25">
      <c r="A20" s="166" t="s">
        <v>1850</v>
      </c>
      <c r="B20" s="433" t="s">
        <v>1851</v>
      </c>
      <c r="C20" s="396" t="s">
        <v>1845</v>
      </c>
      <c r="D20" s="619">
        <v>45986</v>
      </c>
      <c r="E20" s="619">
        <v>45992.999305555553</v>
      </c>
      <c r="F20" s="6">
        <v>1</v>
      </c>
      <c r="G20" s="435">
        <v>81081431</v>
      </c>
      <c r="H20" s="34"/>
    </row>
    <row r="21" spans="1:8" ht="72" x14ac:dyDescent="0.25">
      <c r="A21" s="166" t="s">
        <v>128</v>
      </c>
      <c r="B21" s="434" t="s">
        <v>715</v>
      </c>
      <c r="C21" s="396" t="s">
        <v>382</v>
      </c>
      <c r="D21" s="619">
        <v>45992</v>
      </c>
      <c r="E21" s="619">
        <v>46006</v>
      </c>
      <c r="F21" s="6">
        <v>1</v>
      </c>
      <c r="G21" s="435">
        <v>1614888</v>
      </c>
      <c r="H21" s="34"/>
    </row>
    <row r="22" spans="1:8" ht="135" customHeight="1" x14ac:dyDescent="0.25">
      <c r="A22" s="941" t="s">
        <v>1852</v>
      </c>
      <c r="B22" s="942"/>
      <c r="C22" s="941" t="s">
        <v>1853</v>
      </c>
      <c r="D22" s="942"/>
      <c r="E22" s="942"/>
      <c r="F22" s="1235" t="s">
        <v>1854</v>
      </c>
      <c r="G22" s="1236"/>
      <c r="H22" s="1237"/>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G15:H1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5151-2022-4AF0-8AA1-89D3A79A73E5}">
  <sheetPr>
    <tabColor theme="9" tint="-0.249977111117893"/>
  </sheetPr>
  <dimension ref="A4:H25"/>
  <sheetViews>
    <sheetView workbookViewId="0"/>
  </sheetViews>
  <sheetFormatPr baseColWidth="10" defaultRowHeight="15" x14ac:dyDescent="0.25"/>
  <cols>
    <col min="1" max="1" width="33.85546875" style="50" customWidth="1"/>
    <col min="2" max="2" width="80.85546875" style="50" customWidth="1"/>
    <col min="3" max="3" width="33.85546875" style="50" customWidth="1"/>
    <col min="4" max="7" width="15.140625" style="51" customWidth="1"/>
    <col min="8" max="8" width="29.85546875" style="50" customWidth="1"/>
  </cols>
  <sheetData>
    <row r="4" spans="1:8" x14ac:dyDescent="0.25">
      <c r="A4" s="1" t="s">
        <v>0</v>
      </c>
      <c r="B4" s="768" t="s">
        <v>1159</v>
      </c>
      <c r="C4" s="768"/>
      <c r="D4" s="768"/>
      <c r="E4" s="768"/>
      <c r="F4" s="768"/>
      <c r="G4" s="768"/>
      <c r="H4" s="769" t="s">
        <v>2</v>
      </c>
    </row>
    <row r="5" spans="1:8" x14ac:dyDescent="0.25">
      <c r="A5" s="1" t="s">
        <v>3</v>
      </c>
      <c r="B5" s="768"/>
      <c r="C5" s="768"/>
      <c r="D5" s="768"/>
      <c r="E5" s="768"/>
      <c r="F5" s="768"/>
      <c r="G5" s="768"/>
      <c r="H5" s="769"/>
    </row>
    <row r="6" spans="1:8" x14ac:dyDescent="0.25">
      <c r="A6" s="1" t="s">
        <v>4</v>
      </c>
      <c r="B6" s="768" t="s">
        <v>5</v>
      </c>
      <c r="C6" s="768"/>
      <c r="D6" s="768"/>
      <c r="E6" s="768"/>
      <c r="F6" s="768"/>
      <c r="G6" s="768"/>
      <c r="H6" s="769"/>
    </row>
    <row r="7" spans="1:8" x14ac:dyDescent="0.25">
      <c r="A7" s="1" t="s">
        <v>6</v>
      </c>
      <c r="B7" s="768"/>
      <c r="C7" s="768"/>
      <c r="D7" s="768"/>
      <c r="E7" s="768"/>
      <c r="F7" s="768"/>
      <c r="G7" s="768"/>
      <c r="H7" s="769"/>
    </row>
    <row r="8" spans="1:8" x14ac:dyDescent="0.25">
      <c r="A8" s="649" t="s">
        <v>1359</v>
      </c>
      <c r="B8" s="649"/>
      <c r="C8" s="649"/>
      <c r="D8" s="649"/>
      <c r="E8" s="649"/>
      <c r="F8" s="649"/>
      <c r="G8" s="649"/>
      <c r="H8" s="649"/>
    </row>
    <row r="9" spans="1:8" x14ac:dyDescent="0.25">
      <c r="A9" s="649" t="s">
        <v>1360</v>
      </c>
      <c r="B9" s="649"/>
      <c r="C9" s="649"/>
      <c r="D9" s="649"/>
      <c r="E9" s="649"/>
      <c r="F9" s="649"/>
      <c r="G9" s="649"/>
      <c r="H9" s="649"/>
    </row>
    <row r="10" spans="1:8" x14ac:dyDescent="0.25">
      <c r="A10" s="742" t="s">
        <v>1361</v>
      </c>
      <c r="B10" s="664"/>
      <c r="C10" s="664"/>
      <c r="D10" s="664"/>
      <c r="E10" s="664"/>
      <c r="F10" s="664"/>
      <c r="G10" s="767" t="s">
        <v>10</v>
      </c>
      <c r="H10" s="767"/>
    </row>
    <row r="11" spans="1:8" x14ac:dyDescent="0.25">
      <c r="A11" s="664" t="s">
        <v>1362</v>
      </c>
      <c r="B11" s="664"/>
      <c r="C11" s="664"/>
      <c r="D11" s="664"/>
      <c r="E11" s="664" t="s">
        <v>1163</v>
      </c>
      <c r="F11" s="664"/>
      <c r="G11" s="664"/>
      <c r="H11" s="664"/>
    </row>
    <row r="12" spans="1:8" x14ac:dyDescent="0.25">
      <c r="A12" s="1241" t="s">
        <v>1363</v>
      </c>
      <c r="B12" s="1241"/>
      <c r="C12" s="1241"/>
      <c r="D12" s="768" t="s">
        <v>57</v>
      </c>
      <c r="E12" s="768"/>
      <c r="F12" s="768"/>
      <c r="G12" s="768"/>
      <c r="H12" s="768"/>
    </row>
    <row r="13" spans="1:8" x14ac:dyDescent="0.25">
      <c r="A13" s="1241"/>
      <c r="B13" s="1241"/>
      <c r="C13" s="1241"/>
      <c r="D13" s="34" t="s">
        <v>15</v>
      </c>
      <c r="E13" s="34" t="s">
        <v>16</v>
      </c>
      <c r="F13" s="34" t="s">
        <v>17</v>
      </c>
      <c r="G13" s="34" t="s">
        <v>18</v>
      </c>
      <c r="H13" s="34" t="s">
        <v>19</v>
      </c>
    </row>
    <row r="14" spans="1:8" x14ac:dyDescent="0.25">
      <c r="A14" s="1241"/>
      <c r="B14" s="1241"/>
      <c r="C14" s="1241"/>
      <c r="D14" s="355">
        <v>0.25</v>
      </c>
      <c r="E14" s="355">
        <v>0.25</v>
      </c>
      <c r="F14" s="355">
        <v>0.25</v>
      </c>
      <c r="G14" s="355">
        <v>0.25</v>
      </c>
      <c r="H14" s="355">
        <v>1</v>
      </c>
    </row>
    <row r="15" spans="1:8" ht="30.75" customHeight="1" x14ac:dyDescent="0.25">
      <c r="A15" s="664" t="s">
        <v>1294</v>
      </c>
      <c r="B15" s="664"/>
      <c r="C15" s="649" t="s">
        <v>1364</v>
      </c>
      <c r="D15" s="649"/>
      <c r="E15" s="649"/>
      <c r="F15" s="1242" t="s">
        <v>1365</v>
      </c>
      <c r="G15" s="1243"/>
      <c r="H15" s="1243"/>
    </row>
    <row r="16" spans="1:8" ht="24" x14ac:dyDescent="0.25">
      <c r="A16" s="34" t="s">
        <v>23</v>
      </c>
      <c r="B16" s="34" t="s">
        <v>24</v>
      </c>
      <c r="C16" s="34" t="s">
        <v>25</v>
      </c>
      <c r="D16" s="34" t="s">
        <v>26</v>
      </c>
      <c r="E16" s="34" t="s">
        <v>27</v>
      </c>
      <c r="F16" s="34" t="s">
        <v>28</v>
      </c>
      <c r="G16" s="34" t="s">
        <v>29</v>
      </c>
      <c r="H16" s="34" t="s">
        <v>30</v>
      </c>
    </row>
    <row r="17" spans="1:8" ht="84" x14ac:dyDescent="0.25">
      <c r="A17" s="10" t="s">
        <v>1328</v>
      </c>
      <c r="B17" s="10" t="s">
        <v>1366</v>
      </c>
      <c r="C17" s="6" t="s">
        <v>1329</v>
      </c>
      <c r="D17" s="7">
        <v>45658</v>
      </c>
      <c r="E17" s="7">
        <v>45717</v>
      </c>
      <c r="F17" s="6">
        <v>2</v>
      </c>
      <c r="G17" s="360">
        <v>4792467</v>
      </c>
      <c r="H17" s="34"/>
    </row>
    <row r="18" spans="1:8" ht="72" x14ac:dyDescent="0.25">
      <c r="A18" s="10" t="s">
        <v>1330</v>
      </c>
      <c r="B18" s="10" t="s">
        <v>1367</v>
      </c>
      <c r="C18" s="6" t="s">
        <v>1331</v>
      </c>
      <c r="D18" s="7">
        <v>45717</v>
      </c>
      <c r="E18" s="7">
        <v>45747</v>
      </c>
      <c r="F18" s="6">
        <v>1</v>
      </c>
      <c r="G18" s="360">
        <v>310934</v>
      </c>
      <c r="H18" s="34"/>
    </row>
    <row r="19" spans="1:8" ht="108" x14ac:dyDescent="0.25">
      <c r="A19" s="10" t="s">
        <v>1332</v>
      </c>
      <c r="B19" s="10" t="s">
        <v>1368</v>
      </c>
      <c r="C19" s="6" t="s">
        <v>1329</v>
      </c>
      <c r="D19" s="7" t="s">
        <v>1245</v>
      </c>
      <c r="E19" s="7" t="s">
        <v>580</v>
      </c>
      <c r="F19" s="6">
        <v>1</v>
      </c>
      <c r="G19" s="360">
        <v>2038416</v>
      </c>
      <c r="H19" s="34"/>
    </row>
    <row r="20" spans="1:8" ht="84" x14ac:dyDescent="0.25">
      <c r="A20" s="361" t="s">
        <v>1333</v>
      </c>
      <c r="B20" s="10" t="s">
        <v>1369</v>
      </c>
      <c r="C20" s="6" t="s">
        <v>1329</v>
      </c>
      <c r="D20" s="7" t="s">
        <v>1245</v>
      </c>
      <c r="E20" s="7" t="s">
        <v>580</v>
      </c>
      <c r="F20" s="6">
        <v>1</v>
      </c>
      <c r="G20" s="360">
        <v>7644060</v>
      </c>
      <c r="H20" s="34"/>
    </row>
    <row r="21" spans="1:8" ht="96" x14ac:dyDescent="0.25">
      <c r="A21" s="10" t="s">
        <v>1334</v>
      </c>
      <c r="B21" s="10" t="s">
        <v>1370</v>
      </c>
      <c r="C21" s="6" t="s">
        <v>1329</v>
      </c>
      <c r="D21" s="7" t="s">
        <v>1245</v>
      </c>
      <c r="E21" s="7" t="s">
        <v>580</v>
      </c>
      <c r="F21" s="6">
        <v>1</v>
      </c>
      <c r="G21" s="360">
        <v>4076832</v>
      </c>
      <c r="H21" s="34"/>
    </row>
    <row r="22" spans="1:8" ht="72" x14ac:dyDescent="0.25">
      <c r="A22" s="10" t="s">
        <v>1335</v>
      </c>
      <c r="B22" s="10" t="s">
        <v>1371</v>
      </c>
      <c r="C22" s="6" t="s">
        <v>1331</v>
      </c>
      <c r="D22" s="7" t="s">
        <v>1245</v>
      </c>
      <c r="E22" s="7" t="s">
        <v>580</v>
      </c>
      <c r="F22" s="6">
        <v>1</v>
      </c>
      <c r="G22" s="360">
        <v>6178663</v>
      </c>
      <c r="H22" s="34"/>
    </row>
    <row r="23" spans="1:8" ht="60" x14ac:dyDescent="0.25">
      <c r="A23" s="10" t="s">
        <v>1336</v>
      </c>
      <c r="B23" s="10" t="s">
        <v>1372</v>
      </c>
      <c r="C23" s="6" t="s">
        <v>1331</v>
      </c>
      <c r="D23" s="7" t="s">
        <v>1245</v>
      </c>
      <c r="E23" s="7" t="s">
        <v>580</v>
      </c>
      <c r="F23" s="6">
        <v>1</v>
      </c>
      <c r="G23" s="360">
        <v>29390552</v>
      </c>
      <c r="H23" s="34"/>
    </row>
    <row r="24" spans="1:8" ht="60" x14ac:dyDescent="0.25">
      <c r="A24" s="10" t="s">
        <v>1337</v>
      </c>
      <c r="B24" s="10" t="s">
        <v>1373</v>
      </c>
      <c r="C24" s="6" t="s">
        <v>1287</v>
      </c>
      <c r="D24" s="7">
        <v>45992</v>
      </c>
      <c r="E24" s="7">
        <v>46006</v>
      </c>
      <c r="F24" s="6">
        <v>2</v>
      </c>
      <c r="G24" s="360">
        <v>318487</v>
      </c>
      <c r="H24" s="34"/>
    </row>
    <row r="25" spans="1:8" ht="141" customHeight="1" x14ac:dyDescent="0.25">
      <c r="A25" s="707" t="s">
        <v>1374</v>
      </c>
      <c r="B25" s="707"/>
      <c r="C25" s="707" t="s">
        <v>1375</v>
      </c>
      <c r="D25" s="707"/>
      <c r="E25" s="707"/>
      <c r="F25" s="707" t="s">
        <v>1358</v>
      </c>
      <c r="G25" s="707"/>
      <c r="H25" s="707"/>
    </row>
  </sheetData>
  <mergeCells count="17">
    <mergeCell ref="A25:B25"/>
    <mergeCell ref="C25:E25"/>
    <mergeCell ref="F25:H25"/>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C8D4-B1FA-4EC4-A4C3-7B4ED6525FDB}">
  <sheetPr codeName="Hoja5"/>
  <dimension ref="A1"/>
  <sheetViews>
    <sheetView zoomScaleNormal="100" workbookViewId="0"/>
  </sheetViews>
  <sheetFormatPr baseColWidth="10" defaultRowHeight="15" x14ac:dyDescent="0.25"/>
  <sheetData/>
  <sheetProtection algorithmName="SHA-512" hashValue="o0ARno4tzVpzNsJr9Xg1+by/1+a5447OZbcUP2JYfDVclPLbSPkaWlbs1Xy3t7OUJ6+a9vpIIkYFnZrbh6miLw==" saltValue="kOSlFhWCmuSf/Gnvk7hYVA==" spinCount="100000" sheet="1" objects="1" scenarios="1"/>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C776-76D0-4743-9235-EF49100F9C92}">
  <sheetPr>
    <tabColor theme="9" tint="-0.249977111117893"/>
  </sheetPr>
  <dimension ref="A4:H21"/>
  <sheetViews>
    <sheetView workbookViewId="0"/>
  </sheetViews>
  <sheetFormatPr baseColWidth="10" defaultRowHeight="15" x14ac:dyDescent="0.25"/>
  <cols>
    <col min="1" max="1" width="34" style="29" customWidth="1"/>
    <col min="2" max="2" width="70" style="29" customWidth="1"/>
    <col min="3" max="3" width="28.5703125" style="29" customWidth="1"/>
    <col min="4" max="5" width="15.7109375" style="30" customWidth="1"/>
    <col min="6" max="6" width="17.42578125" style="30" customWidth="1"/>
    <col min="7" max="7" width="18.7109375" style="94" customWidth="1"/>
    <col min="8" max="8" width="21.42578125" style="29" customWidth="1"/>
  </cols>
  <sheetData>
    <row r="4" spans="1:8" x14ac:dyDescent="0.25">
      <c r="A4" s="1" t="s">
        <v>0</v>
      </c>
      <c r="B4" s="768" t="s">
        <v>1550</v>
      </c>
      <c r="C4" s="768"/>
      <c r="D4" s="768"/>
      <c r="E4" s="768"/>
      <c r="F4" s="768"/>
      <c r="G4" s="768"/>
      <c r="H4" s="652" t="s">
        <v>2</v>
      </c>
    </row>
    <row r="5" spans="1:8" x14ac:dyDescent="0.25">
      <c r="A5" s="3" t="s">
        <v>3</v>
      </c>
      <c r="B5" s="768"/>
      <c r="C5" s="768"/>
      <c r="D5" s="768"/>
      <c r="E5" s="768"/>
      <c r="F5" s="768"/>
      <c r="G5" s="768"/>
      <c r="H5" s="652"/>
    </row>
    <row r="6" spans="1:8" x14ac:dyDescent="0.25">
      <c r="A6" s="3" t="s">
        <v>4</v>
      </c>
      <c r="B6" s="651" t="s">
        <v>5</v>
      </c>
      <c r="C6" s="651"/>
      <c r="D6" s="651"/>
      <c r="E6" s="651"/>
      <c r="F6" s="651"/>
      <c r="G6" s="651"/>
      <c r="H6" s="652"/>
    </row>
    <row r="7" spans="1:8" x14ac:dyDescent="0.25">
      <c r="A7" s="3" t="s">
        <v>6</v>
      </c>
      <c r="B7" s="651"/>
      <c r="C7" s="651"/>
      <c r="D7" s="651"/>
      <c r="E7" s="651"/>
      <c r="F7" s="651"/>
      <c r="G7" s="651"/>
      <c r="H7" s="652"/>
    </row>
    <row r="8" spans="1:8" x14ac:dyDescent="0.25">
      <c r="A8" s="1227" t="s">
        <v>1595</v>
      </c>
      <c r="B8" s="1227"/>
      <c r="C8" s="1227"/>
      <c r="D8" s="1227"/>
      <c r="E8" s="1227"/>
      <c r="F8" s="1227"/>
      <c r="G8" s="1227"/>
      <c r="H8" s="1227"/>
    </row>
    <row r="9" spans="1:8" x14ac:dyDescent="0.25">
      <c r="A9" s="1227" t="s">
        <v>1596</v>
      </c>
      <c r="B9" s="1227"/>
      <c r="C9" s="1227"/>
      <c r="D9" s="1227"/>
      <c r="E9" s="1227"/>
      <c r="F9" s="1227"/>
      <c r="G9" s="1227"/>
      <c r="H9" s="1227"/>
    </row>
    <row r="10" spans="1:8" x14ac:dyDescent="0.25">
      <c r="A10" s="961" t="s">
        <v>1597</v>
      </c>
      <c r="B10" s="962"/>
      <c r="C10" s="962"/>
      <c r="D10" s="962"/>
      <c r="E10" s="962"/>
      <c r="F10" s="962"/>
      <c r="G10" s="1226" t="s">
        <v>10</v>
      </c>
      <c r="H10" s="1226"/>
    </row>
    <row r="11" spans="1:8" x14ac:dyDescent="0.25">
      <c r="A11" s="1227" t="s">
        <v>1598</v>
      </c>
      <c r="B11" s="1227"/>
      <c r="C11" s="1227"/>
      <c r="D11" s="1227"/>
      <c r="E11" s="1039" t="s">
        <v>1555</v>
      </c>
      <c r="F11" s="1039"/>
      <c r="G11" s="1039"/>
      <c r="H11" s="1039"/>
    </row>
    <row r="12" spans="1:8" x14ac:dyDescent="0.25">
      <c r="A12" s="1230" t="s">
        <v>1599</v>
      </c>
      <c r="B12" s="1230"/>
      <c r="C12" s="1230"/>
      <c r="D12" s="651" t="s">
        <v>57</v>
      </c>
      <c r="E12" s="651"/>
      <c r="F12" s="651"/>
      <c r="G12" s="651"/>
      <c r="H12" s="651"/>
    </row>
    <row r="13" spans="1:8" x14ac:dyDescent="0.25">
      <c r="A13" s="1230"/>
      <c r="B13" s="1230"/>
      <c r="C13" s="1230"/>
      <c r="D13" s="2" t="s">
        <v>15</v>
      </c>
      <c r="E13" s="2" t="s">
        <v>16</v>
      </c>
      <c r="F13" s="2" t="s">
        <v>17</v>
      </c>
      <c r="G13" s="399" t="s">
        <v>18</v>
      </c>
      <c r="H13" s="2" t="s">
        <v>19</v>
      </c>
    </row>
    <row r="14" spans="1:8" x14ac:dyDescent="0.25">
      <c r="A14" s="1230"/>
      <c r="B14" s="1230"/>
      <c r="C14" s="1230"/>
      <c r="D14" s="35">
        <v>0.1</v>
      </c>
      <c r="E14" s="35">
        <v>0.2</v>
      </c>
      <c r="F14" s="35">
        <v>0.4</v>
      </c>
      <c r="G14" s="35">
        <v>0.3</v>
      </c>
      <c r="H14" s="35">
        <f>SUM(D14:G14)</f>
        <v>1</v>
      </c>
    </row>
    <row r="15" spans="1:8" x14ac:dyDescent="0.25">
      <c r="A15" s="664" t="s">
        <v>1557</v>
      </c>
      <c r="B15" s="664"/>
      <c r="C15" s="664" t="s">
        <v>1600</v>
      </c>
      <c r="D15" s="664"/>
      <c r="E15" s="664"/>
      <c r="F15" s="666" t="s">
        <v>1601</v>
      </c>
      <c r="G15" s="666"/>
      <c r="H15" s="666"/>
    </row>
    <row r="16" spans="1:8" ht="24" x14ac:dyDescent="0.25">
      <c r="A16" s="2" t="s">
        <v>23</v>
      </c>
      <c r="B16" s="2" t="s">
        <v>24</v>
      </c>
      <c r="C16" s="2" t="s">
        <v>25</v>
      </c>
      <c r="D16" s="2" t="s">
        <v>26</v>
      </c>
      <c r="E16" s="2" t="s">
        <v>27</v>
      </c>
      <c r="F16" s="2" t="s">
        <v>28</v>
      </c>
      <c r="G16" s="399" t="s">
        <v>29</v>
      </c>
      <c r="H16" s="2" t="s">
        <v>30</v>
      </c>
    </row>
    <row r="17" spans="1:8" ht="72" x14ac:dyDescent="0.25">
      <c r="A17" s="72" t="s">
        <v>1602</v>
      </c>
      <c r="B17" s="72" t="s">
        <v>1603</v>
      </c>
      <c r="C17" s="258" t="s">
        <v>1604</v>
      </c>
      <c r="D17" s="40" t="s">
        <v>637</v>
      </c>
      <c r="E17" s="7" t="s">
        <v>1605</v>
      </c>
      <c r="F17" s="39">
        <v>1</v>
      </c>
      <c r="G17" s="405">
        <v>5100847</v>
      </c>
      <c r="H17" s="400"/>
    </row>
    <row r="18" spans="1:8" ht="60" x14ac:dyDescent="0.25">
      <c r="A18" s="72" t="s">
        <v>1606</v>
      </c>
      <c r="B18" s="72" t="s">
        <v>1607</v>
      </c>
      <c r="C18" s="258" t="s">
        <v>1604</v>
      </c>
      <c r="D18" s="40">
        <v>45839</v>
      </c>
      <c r="E18" s="7">
        <v>45976</v>
      </c>
      <c r="F18" s="39">
        <v>1</v>
      </c>
      <c r="G18" s="405">
        <v>179929741</v>
      </c>
      <c r="H18" s="400"/>
    </row>
    <row r="19" spans="1:8" ht="72" x14ac:dyDescent="0.25">
      <c r="A19" s="72" t="s">
        <v>1608</v>
      </c>
      <c r="B19" s="254" t="s">
        <v>1609</v>
      </c>
      <c r="C19" s="258" t="s">
        <v>1604</v>
      </c>
      <c r="D19" s="401" t="s">
        <v>1610</v>
      </c>
      <c r="E19" s="7" t="s">
        <v>1605</v>
      </c>
      <c r="F19" s="39">
        <v>1</v>
      </c>
      <c r="G19" s="405">
        <v>9268006</v>
      </c>
      <c r="H19" s="72"/>
    </row>
    <row r="20" spans="1:8" ht="72" x14ac:dyDescent="0.25">
      <c r="A20" s="257" t="s">
        <v>974</v>
      </c>
      <c r="B20" s="257" t="s">
        <v>1611</v>
      </c>
      <c r="C20" s="258" t="s">
        <v>1612</v>
      </c>
      <c r="D20" s="401" t="s">
        <v>1572</v>
      </c>
      <c r="E20" s="205">
        <v>46006</v>
      </c>
      <c r="F20" s="39">
        <v>1</v>
      </c>
      <c r="G20" s="245">
        <v>7077745</v>
      </c>
      <c r="H20" s="72"/>
    </row>
    <row r="21" spans="1:8" ht="152.25" customHeight="1" x14ac:dyDescent="0.25">
      <c r="A21" s="658" t="s">
        <v>1613</v>
      </c>
      <c r="B21" s="658"/>
      <c r="C21" s="657" t="s">
        <v>1614</v>
      </c>
      <c r="D21" s="657"/>
      <c r="E21" s="657"/>
      <c r="F21" s="1228" t="s">
        <v>1575</v>
      </c>
      <c r="G21" s="1229"/>
      <c r="H21" s="1229"/>
    </row>
  </sheetData>
  <mergeCells count="17">
    <mergeCell ref="A21:B21"/>
    <mergeCell ref="C21:E21"/>
    <mergeCell ref="F21:H2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conditionalFormatting sqref="D19">
    <cfRule type="timePeriod" dxfId="3" priority="1" timePeriod="lastMonth">
      <formula>AND(MONTH(D19)=MONTH(EDATE(TODAY(),0-1)),YEAR(D19)=YEAR(EDATE(TODAY(),0-1)))</formula>
    </cfRule>
  </conditionalFormatting>
  <conditionalFormatting sqref="D20:E20">
    <cfRule type="timePeriod" dxfId="2" priority="2" timePeriod="lastMonth">
      <formula>AND(MONTH(D20)=MONTH(EDATE(TODAY(),0-1)),YEAR(D20)=YEAR(EDATE(TODAY(),0-1)))</formula>
    </cfRule>
  </conditionalFormatting>
  <pageMargins left="0.7" right="0.7" top="0.75" bottom="0.75" header="0.3" footer="0.3"/>
  <drawing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D945-4319-46AA-B1F2-0999B5E749DF}">
  <sheetPr>
    <tabColor theme="9" tint="-0.249977111117893"/>
  </sheetPr>
  <dimension ref="A4:H32"/>
  <sheetViews>
    <sheetView workbookViewId="0"/>
  </sheetViews>
  <sheetFormatPr baseColWidth="10" defaultRowHeight="15" x14ac:dyDescent="0.25"/>
  <cols>
    <col min="1" max="1" width="45.85546875" style="29" customWidth="1"/>
    <col min="2" max="2" width="78.7109375" style="29" customWidth="1"/>
    <col min="3" max="3" width="24" style="29" customWidth="1"/>
    <col min="4" max="5" width="15.7109375" style="30" customWidth="1"/>
    <col min="6" max="6" width="17.42578125" style="30" customWidth="1"/>
    <col min="7" max="7" width="18.7109375" style="30" customWidth="1"/>
    <col min="8" max="8" width="21.42578125" style="29" customWidth="1"/>
  </cols>
  <sheetData>
    <row r="4" spans="1:8" x14ac:dyDescent="0.25">
      <c r="A4" s="478" t="s">
        <v>0</v>
      </c>
      <c r="B4" s="880" t="s">
        <v>2178</v>
      </c>
      <c r="C4" s="880"/>
      <c r="D4" s="880"/>
      <c r="E4" s="880"/>
      <c r="F4" s="880"/>
      <c r="G4" s="880"/>
      <c r="H4" s="881" t="s">
        <v>2</v>
      </c>
    </row>
    <row r="5" spans="1:8" x14ac:dyDescent="0.25">
      <c r="A5" s="440" t="s">
        <v>3</v>
      </c>
      <c r="B5" s="880"/>
      <c r="C5" s="880"/>
      <c r="D5" s="880"/>
      <c r="E5" s="880"/>
      <c r="F5" s="880"/>
      <c r="G5" s="880"/>
      <c r="H5" s="672"/>
    </row>
    <row r="6" spans="1:8" x14ac:dyDescent="0.25">
      <c r="A6" s="440" t="s">
        <v>4</v>
      </c>
      <c r="B6" s="880" t="s">
        <v>5</v>
      </c>
      <c r="C6" s="880"/>
      <c r="D6" s="880"/>
      <c r="E6" s="880"/>
      <c r="F6" s="880"/>
      <c r="G6" s="880"/>
      <c r="H6" s="672"/>
    </row>
    <row r="7" spans="1:8" x14ac:dyDescent="0.25">
      <c r="A7" s="440" t="s">
        <v>6</v>
      </c>
      <c r="B7" s="880"/>
      <c r="C7" s="880"/>
      <c r="D7" s="880"/>
      <c r="E7" s="880"/>
      <c r="F7" s="880"/>
      <c r="G7" s="880"/>
      <c r="H7" s="673"/>
    </row>
    <row r="8" spans="1:8" x14ac:dyDescent="0.25">
      <c r="A8" s="876" t="s">
        <v>2179</v>
      </c>
      <c r="B8" s="876"/>
      <c r="C8" s="876"/>
      <c r="D8" s="876"/>
      <c r="E8" s="876"/>
      <c r="F8" s="876"/>
      <c r="G8" s="876"/>
      <c r="H8" s="876"/>
    </row>
    <row r="9" spans="1:8" x14ac:dyDescent="0.25">
      <c r="A9" s="876" t="s">
        <v>2180</v>
      </c>
      <c r="B9" s="876"/>
      <c r="C9" s="876"/>
      <c r="D9" s="876"/>
      <c r="E9" s="876"/>
      <c r="F9" s="876"/>
      <c r="G9" s="876"/>
      <c r="H9" s="876"/>
    </row>
    <row r="10" spans="1:8" x14ac:dyDescent="0.25">
      <c r="A10" s="883" t="s">
        <v>2181</v>
      </c>
      <c r="B10" s="883"/>
      <c r="C10" s="883"/>
      <c r="D10" s="883"/>
      <c r="E10" s="883"/>
      <c r="F10" s="883"/>
      <c r="G10" s="884" t="s">
        <v>10</v>
      </c>
      <c r="H10" s="885"/>
    </row>
    <row r="11" spans="1:8" ht="34.5" customHeight="1" x14ac:dyDescent="0.25">
      <c r="A11" s="883" t="s">
        <v>2182</v>
      </c>
      <c r="B11" s="883"/>
      <c r="C11" s="883"/>
      <c r="D11" s="883"/>
      <c r="E11" s="873" t="s">
        <v>2183</v>
      </c>
      <c r="F11" s="886"/>
      <c r="G11" s="886"/>
      <c r="H11" s="874"/>
    </row>
    <row r="12" spans="1:8" x14ac:dyDescent="0.25">
      <c r="A12" s="1245" t="s">
        <v>2184</v>
      </c>
      <c r="B12" s="1246"/>
      <c r="C12" s="1247"/>
      <c r="D12" s="927" t="s">
        <v>57</v>
      </c>
      <c r="E12" s="928"/>
      <c r="F12" s="928"/>
      <c r="G12" s="928"/>
      <c r="H12" s="929"/>
    </row>
    <row r="13" spans="1:8" x14ac:dyDescent="0.25">
      <c r="A13" s="1248"/>
      <c r="B13" s="1249"/>
      <c r="C13" s="1250"/>
      <c r="D13" s="544" t="s">
        <v>15</v>
      </c>
      <c r="E13" s="544" t="s">
        <v>16</v>
      </c>
      <c r="F13" s="544" t="s">
        <v>17</v>
      </c>
      <c r="G13" s="544" t="s">
        <v>18</v>
      </c>
      <c r="H13" s="544" t="s">
        <v>19</v>
      </c>
    </row>
    <row r="14" spans="1:8" x14ac:dyDescent="0.25">
      <c r="A14" s="1251"/>
      <c r="B14" s="1252"/>
      <c r="C14" s="1253"/>
      <c r="D14" s="589">
        <v>0.25</v>
      </c>
      <c r="E14" s="589">
        <v>0.25</v>
      </c>
      <c r="F14" s="589">
        <v>0.25</v>
      </c>
      <c r="G14" s="589">
        <v>0.25</v>
      </c>
      <c r="H14" s="590">
        <v>1</v>
      </c>
    </row>
    <row r="15" spans="1:8" x14ac:dyDescent="0.25">
      <c r="A15" s="873" t="s">
        <v>2185</v>
      </c>
      <c r="B15" s="874"/>
      <c r="C15" s="873" t="s">
        <v>2186</v>
      </c>
      <c r="D15" s="886"/>
      <c r="E15" s="874"/>
      <c r="F15" s="1092" t="s">
        <v>2187</v>
      </c>
      <c r="G15" s="1093"/>
      <c r="H15" s="1094"/>
    </row>
    <row r="16" spans="1:8" ht="24" x14ac:dyDescent="0.25">
      <c r="A16" s="544" t="s">
        <v>23</v>
      </c>
      <c r="B16" s="537" t="s">
        <v>24</v>
      </c>
      <c r="C16" s="544" t="s">
        <v>25</v>
      </c>
      <c r="D16" s="544" t="s">
        <v>26</v>
      </c>
      <c r="E16" s="544" t="s">
        <v>27</v>
      </c>
      <c r="F16" s="544" t="s">
        <v>28</v>
      </c>
      <c r="G16" s="544" t="s">
        <v>29</v>
      </c>
      <c r="H16" s="544" t="s">
        <v>30</v>
      </c>
    </row>
    <row r="17" spans="1:8" x14ac:dyDescent="0.25">
      <c r="A17" s="870" t="s">
        <v>2188</v>
      </c>
      <c r="B17" s="871"/>
      <c r="C17" s="871"/>
      <c r="D17" s="871"/>
      <c r="E17" s="871"/>
      <c r="F17" s="871"/>
      <c r="G17" s="871"/>
      <c r="H17" s="872"/>
    </row>
    <row r="18" spans="1:8" ht="96" x14ac:dyDescent="0.25">
      <c r="A18" s="574" t="s">
        <v>2189</v>
      </c>
      <c r="B18" s="591" t="s">
        <v>2215</v>
      </c>
      <c r="C18" s="592" t="s">
        <v>2190</v>
      </c>
      <c r="D18" s="530" t="s">
        <v>637</v>
      </c>
      <c r="E18" s="530" t="s">
        <v>2191</v>
      </c>
      <c r="F18" s="567">
        <v>1</v>
      </c>
      <c r="G18" s="593">
        <v>21417459.06894904</v>
      </c>
      <c r="H18" s="594"/>
    </row>
    <row r="19" spans="1:8" ht="72" x14ac:dyDescent="0.25">
      <c r="A19" s="595" t="s">
        <v>2192</v>
      </c>
      <c r="B19" s="591" t="s">
        <v>2193</v>
      </c>
      <c r="C19" s="592" t="s">
        <v>2190</v>
      </c>
      <c r="D19" s="530">
        <v>45931</v>
      </c>
      <c r="E19" s="530">
        <v>45991</v>
      </c>
      <c r="F19" s="567">
        <v>1</v>
      </c>
      <c r="G19" s="593">
        <v>2549697.508208219</v>
      </c>
      <c r="H19" s="594"/>
    </row>
    <row r="20" spans="1:8" ht="72" x14ac:dyDescent="0.25">
      <c r="A20" s="596" t="s">
        <v>2194</v>
      </c>
      <c r="B20" s="597" t="s">
        <v>2216</v>
      </c>
      <c r="C20" s="592" t="s">
        <v>2190</v>
      </c>
      <c r="D20" s="494">
        <v>45992</v>
      </c>
      <c r="E20" s="494">
        <v>46006</v>
      </c>
      <c r="F20" s="598">
        <v>1</v>
      </c>
      <c r="G20" s="593">
        <v>3059637.0098498627</v>
      </c>
      <c r="H20" s="594"/>
    </row>
    <row r="21" spans="1:8" x14ac:dyDescent="0.25">
      <c r="A21" s="870" t="s">
        <v>2195</v>
      </c>
      <c r="B21" s="871"/>
      <c r="C21" s="871"/>
      <c r="D21" s="871"/>
      <c r="E21" s="871"/>
      <c r="F21" s="871"/>
      <c r="G21" s="871"/>
      <c r="H21" s="872"/>
    </row>
    <row r="22" spans="1:8" ht="72" x14ac:dyDescent="0.25">
      <c r="A22" s="595" t="s">
        <v>2196</v>
      </c>
      <c r="B22" s="591" t="s">
        <v>2197</v>
      </c>
      <c r="C22" s="592" t="s">
        <v>2190</v>
      </c>
      <c r="D22" s="599">
        <v>45658</v>
      </c>
      <c r="E22" s="599">
        <v>45838</v>
      </c>
      <c r="F22" s="567">
        <v>1</v>
      </c>
      <c r="G22" s="593">
        <v>14392489.261413697</v>
      </c>
      <c r="H22" s="594"/>
    </row>
    <row r="23" spans="1:8" ht="60" x14ac:dyDescent="0.25">
      <c r="A23" s="595" t="s">
        <v>2198</v>
      </c>
      <c r="B23" s="591" t="s">
        <v>2199</v>
      </c>
      <c r="C23" s="592" t="s">
        <v>2190</v>
      </c>
      <c r="D23" s="599">
        <v>45839</v>
      </c>
      <c r="E23" s="599">
        <v>45991</v>
      </c>
      <c r="F23" s="567">
        <v>1</v>
      </c>
      <c r="G23" s="593">
        <v>11993741.051178083</v>
      </c>
      <c r="H23" s="594"/>
    </row>
    <row r="24" spans="1:8" ht="72" x14ac:dyDescent="0.25">
      <c r="A24" s="595" t="s">
        <v>2200</v>
      </c>
      <c r="B24" s="591" t="s">
        <v>2201</v>
      </c>
      <c r="C24" s="592" t="s">
        <v>2190</v>
      </c>
      <c r="D24" s="599">
        <v>45992</v>
      </c>
      <c r="E24" s="599">
        <v>45838</v>
      </c>
      <c r="F24" s="567">
        <v>1</v>
      </c>
      <c r="G24" s="593">
        <v>14392489.261413697</v>
      </c>
      <c r="H24" s="594"/>
    </row>
    <row r="25" spans="1:8" x14ac:dyDescent="0.25">
      <c r="A25" s="870" t="s">
        <v>2202</v>
      </c>
      <c r="B25" s="871"/>
      <c r="C25" s="871" t="s">
        <v>602</v>
      </c>
      <c r="D25" s="871"/>
      <c r="E25" s="871"/>
      <c r="F25" s="871"/>
      <c r="G25" s="871"/>
      <c r="H25" s="872"/>
    </row>
    <row r="26" spans="1:8" ht="120" x14ac:dyDescent="0.25">
      <c r="A26" s="600" t="s">
        <v>2203</v>
      </c>
      <c r="B26" s="601" t="s">
        <v>2204</v>
      </c>
      <c r="C26" s="567" t="s">
        <v>2205</v>
      </c>
      <c r="D26" s="494">
        <v>45667</v>
      </c>
      <c r="E26" s="494">
        <v>45734</v>
      </c>
      <c r="F26" s="567">
        <v>1</v>
      </c>
      <c r="G26" s="593">
        <v>4723390.5349610951</v>
      </c>
      <c r="H26" s="594"/>
    </row>
    <row r="27" spans="1:8" ht="108" x14ac:dyDescent="0.25">
      <c r="A27" s="600" t="s">
        <v>2206</v>
      </c>
      <c r="B27" s="601" t="s">
        <v>2207</v>
      </c>
      <c r="C27" s="567" t="s">
        <v>2205</v>
      </c>
      <c r="D27" s="494">
        <v>45717</v>
      </c>
      <c r="E27" s="494">
        <v>45818</v>
      </c>
      <c r="F27" s="567">
        <v>1</v>
      </c>
      <c r="G27" s="593">
        <v>5233330.0366027392</v>
      </c>
      <c r="H27" s="594"/>
    </row>
    <row r="28" spans="1:8" ht="96" x14ac:dyDescent="0.25">
      <c r="A28" s="600" t="s">
        <v>2208</v>
      </c>
      <c r="B28" s="601" t="s">
        <v>2209</v>
      </c>
      <c r="C28" s="567" t="s">
        <v>2205</v>
      </c>
      <c r="D28" s="114">
        <v>45803</v>
      </c>
      <c r="E28" s="114">
        <v>45940</v>
      </c>
      <c r="F28" s="567">
        <v>1</v>
      </c>
      <c r="G28" s="593">
        <v>10466660.073205478</v>
      </c>
      <c r="H28" s="594"/>
    </row>
    <row r="29" spans="1:8" ht="84" x14ac:dyDescent="0.25">
      <c r="A29" s="600" t="s">
        <v>2210</v>
      </c>
      <c r="B29" s="601" t="s">
        <v>2211</v>
      </c>
      <c r="C29" s="567" t="s">
        <v>2205</v>
      </c>
      <c r="D29" s="602">
        <v>45931</v>
      </c>
      <c r="E29" s="602">
        <v>45981</v>
      </c>
      <c r="F29" s="567">
        <v>1</v>
      </c>
      <c r="G29" s="593">
        <v>6508178.7907068487</v>
      </c>
      <c r="H29" s="594"/>
    </row>
    <row r="30" spans="1:8" x14ac:dyDescent="0.25">
      <c r="A30" s="870" t="s">
        <v>453</v>
      </c>
      <c r="B30" s="871"/>
      <c r="C30" s="871"/>
      <c r="D30" s="871"/>
      <c r="E30" s="871"/>
      <c r="F30" s="871"/>
      <c r="G30" s="871"/>
      <c r="H30" s="872"/>
    </row>
    <row r="31" spans="1:8" ht="72" x14ac:dyDescent="0.25">
      <c r="A31" s="549" t="s">
        <v>1286</v>
      </c>
      <c r="B31" s="603" t="s">
        <v>524</v>
      </c>
      <c r="C31" s="567" t="s">
        <v>1052</v>
      </c>
      <c r="D31" s="602">
        <v>45992</v>
      </c>
      <c r="E31" s="602">
        <v>46006</v>
      </c>
      <c r="F31" s="567">
        <v>1</v>
      </c>
      <c r="G31" s="593">
        <v>5539363.7578520551</v>
      </c>
      <c r="H31" s="594"/>
    </row>
    <row r="32" spans="1:8" ht="240" x14ac:dyDescent="0.25">
      <c r="A32" s="477" t="s">
        <v>2212</v>
      </c>
      <c r="B32" s="604" t="s">
        <v>2213</v>
      </c>
      <c r="C32" s="1244" t="s">
        <v>2217</v>
      </c>
      <c r="D32" s="1118"/>
      <c r="E32" s="1118"/>
      <c r="F32" s="906" t="s">
        <v>2214</v>
      </c>
      <c r="G32" s="907"/>
      <c r="H32" s="908"/>
    </row>
  </sheetData>
  <mergeCells count="2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1:H21"/>
    <mergeCell ref="A25:H25"/>
    <mergeCell ref="A30:H30"/>
    <mergeCell ref="C32:E32"/>
    <mergeCell ref="F32:H32"/>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C3171-22C3-4B98-A4FB-D123665C2748}">
  <sheetPr codeName="Hoja26">
    <tabColor theme="9" tint="-0.249977111117893"/>
  </sheetPr>
  <dimension ref="A4:H98"/>
  <sheetViews>
    <sheetView workbookViewId="0"/>
  </sheetViews>
  <sheetFormatPr baseColWidth="10" defaultRowHeight="15" x14ac:dyDescent="0.25"/>
  <cols>
    <col min="1" max="1" width="36.85546875" style="150" customWidth="1"/>
    <col min="2" max="2" width="88.5703125" style="150" customWidth="1"/>
    <col min="3" max="3" width="31.85546875" style="211" customWidth="1"/>
    <col min="4" max="6" width="13.85546875" style="150" customWidth="1"/>
    <col min="7" max="7" width="15.28515625" style="150" customWidth="1"/>
    <col min="8" max="8" width="22.42578125" style="150" customWidth="1"/>
  </cols>
  <sheetData>
    <row r="4" spans="1:8" x14ac:dyDescent="0.25">
      <c r="A4" s="179" t="s">
        <v>0</v>
      </c>
      <c r="B4" s="1303" t="s">
        <v>470</v>
      </c>
      <c r="C4" s="1304"/>
      <c r="D4" s="1304"/>
      <c r="E4" s="1304"/>
      <c r="F4" s="1304"/>
      <c r="G4" s="1304"/>
      <c r="H4" s="1309" t="s">
        <v>2</v>
      </c>
    </row>
    <row r="5" spans="1:8" x14ac:dyDescent="0.25">
      <c r="A5" s="179" t="s">
        <v>3</v>
      </c>
      <c r="B5" s="1304"/>
      <c r="C5" s="1304"/>
      <c r="D5" s="1304"/>
      <c r="E5" s="1304"/>
      <c r="F5" s="1304"/>
      <c r="G5" s="1304"/>
      <c r="H5" s="1310"/>
    </row>
    <row r="6" spans="1:8" x14ac:dyDescent="0.25">
      <c r="A6" s="179" t="s">
        <v>4</v>
      </c>
      <c r="B6" s="1303" t="s">
        <v>247</v>
      </c>
      <c r="C6" s="1304"/>
      <c r="D6" s="1304"/>
      <c r="E6" s="1304"/>
      <c r="F6" s="1304"/>
      <c r="G6" s="1304"/>
      <c r="H6" s="1310"/>
    </row>
    <row r="7" spans="1:8" x14ac:dyDescent="0.25">
      <c r="A7" s="179" t="s">
        <v>6</v>
      </c>
      <c r="B7" s="1304"/>
      <c r="C7" s="1304"/>
      <c r="D7" s="1304"/>
      <c r="E7" s="1304"/>
      <c r="F7" s="1304"/>
      <c r="G7" s="1304"/>
      <c r="H7" s="1310"/>
    </row>
    <row r="8" spans="1:8" x14ac:dyDescent="0.25">
      <c r="A8" s="1297" t="s">
        <v>783</v>
      </c>
      <c r="B8" s="1298"/>
      <c r="C8" s="1298"/>
      <c r="D8" s="1298"/>
      <c r="E8" s="1298"/>
      <c r="F8" s="1298"/>
      <c r="G8" s="1298"/>
      <c r="H8" s="1298"/>
    </row>
    <row r="9" spans="1:8" x14ac:dyDescent="0.25">
      <c r="A9" s="1306" t="s">
        <v>784</v>
      </c>
      <c r="B9" s="1300"/>
      <c r="C9" s="1300"/>
      <c r="D9" s="1300"/>
      <c r="E9" s="1300"/>
      <c r="F9" s="1300"/>
      <c r="G9" s="1300"/>
      <c r="H9" s="1300"/>
    </row>
    <row r="10" spans="1:8" x14ac:dyDescent="0.25">
      <c r="A10" s="1306" t="s">
        <v>785</v>
      </c>
      <c r="B10" s="1300"/>
      <c r="C10" s="1300"/>
      <c r="D10" s="1300"/>
      <c r="E10" s="1300"/>
      <c r="F10" s="1300"/>
      <c r="G10" s="1307" t="s">
        <v>786</v>
      </c>
      <c r="H10" s="1308"/>
    </row>
    <row r="11" spans="1:8" ht="40.5" customHeight="1" x14ac:dyDescent="0.25">
      <c r="A11" s="1297" t="s">
        <v>787</v>
      </c>
      <c r="B11" s="1298"/>
      <c r="C11" s="1298"/>
      <c r="D11" s="1298"/>
      <c r="E11" s="1299" t="s">
        <v>788</v>
      </c>
      <c r="F11" s="1300"/>
      <c r="G11" s="1300"/>
      <c r="H11" s="1300"/>
    </row>
    <row r="12" spans="1:8" x14ac:dyDescent="0.25">
      <c r="A12" s="1301" t="s">
        <v>789</v>
      </c>
      <c r="B12" s="1302"/>
      <c r="C12" s="1302"/>
      <c r="D12" s="1303" t="s">
        <v>57</v>
      </c>
      <c r="E12" s="1304"/>
      <c r="F12" s="1304"/>
      <c r="G12" s="1304"/>
      <c r="H12" s="1304"/>
    </row>
    <row r="13" spans="1:8" x14ac:dyDescent="0.25">
      <c r="A13" s="1302"/>
      <c r="B13" s="1302"/>
      <c r="C13" s="1302"/>
      <c r="D13" s="180" t="s">
        <v>15</v>
      </c>
      <c r="E13" s="180" t="s">
        <v>16</v>
      </c>
      <c r="F13" s="180" t="s">
        <v>17</v>
      </c>
      <c r="G13" s="180" t="s">
        <v>18</v>
      </c>
      <c r="H13" s="180" t="s">
        <v>19</v>
      </c>
    </row>
    <row r="14" spans="1:8" x14ac:dyDescent="0.25">
      <c r="A14" s="1302"/>
      <c r="B14" s="1302"/>
      <c r="C14" s="1302"/>
      <c r="D14" s="181" t="s">
        <v>537</v>
      </c>
      <c r="E14" s="181" t="s">
        <v>537</v>
      </c>
      <c r="F14" s="181" t="s">
        <v>537</v>
      </c>
      <c r="G14" s="181" t="s">
        <v>537</v>
      </c>
      <c r="H14" s="181" t="s">
        <v>538</v>
      </c>
    </row>
    <row r="15" spans="1:8" x14ac:dyDescent="0.25">
      <c r="A15" s="1297" t="s">
        <v>790</v>
      </c>
      <c r="B15" s="1298"/>
      <c r="C15" s="1297" t="s">
        <v>791</v>
      </c>
      <c r="D15" s="1298"/>
      <c r="E15" s="1298"/>
      <c r="F15" s="1297" t="s">
        <v>539</v>
      </c>
      <c r="G15" s="1305"/>
      <c r="H15" s="1305"/>
    </row>
    <row r="16" spans="1:8" ht="24" x14ac:dyDescent="0.25">
      <c r="A16" s="180" t="s">
        <v>23</v>
      </c>
      <c r="B16" s="180" t="s">
        <v>24</v>
      </c>
      <c r="C16" s="182" t="s">
        <v>25</v>
      </c>
      <c r="D16" s="180" t="s">
        <v>26</v>
      </c>
      <c r="E16" s="180" t="s">
        <v>27</v>
      </c>
      <c r="F16" s="180" t="s">
        <v>28</v>
      </c>
      <c r="G16" s="180" t="s">
        <v>29</v>
      </c>
      <c r="H16" s="180" t="s">
        <v>30</v>
      </c>
    </row>
    <row r="17" spans="1:8" ht="120" x14ac:dyDescent="0.25">
      <c r="A17" s="183" t="s">
        <v>540</v>
      </c>
      <c r="B17" s="183" t="s">
        <v>541</v>
      </c>
      <c r="C17" s="181" t="s">
        <v>542</v>
      </c>
      <c r="D17" s="184">
        <v>45658</v>
      </c>
      <c r="E17" s="184">
        <v>45930</v>
      </c>
      <c r="F17" s="185">
        <v>1</v>
      </c>
      <c r="G17" s="186">
        <v>161271041</v>
      </c>
      <c r="H17" s="187"/>
    </row>
    <row r="18" spans="1:8" ht="60" x14ac:dyDescent="0.25">
      <c r="A18" s="183" t="s">
        <v>543</v>
      </c>
      <c r="B18" s="188" t="s">
        <v>792</v>
      </c>
      <c r="C18" s="181" t="s">
        <v>542</v>
      </c>
      <c r="D18" s="184">
        <v>45931</v>
      </c>
      <c r="E18" s="184">
        <v>45991</v>
      </c>
      <c r="F18" s="185">
        <v>1</v>
      </c>
      <c r="G18" s="186">
        <v>27046770</v>
      </c>
      <c r="H18" s="187"/>
    </row>
    <row r="19" spans="1:8" ht="84" x14ac:dyDescent="0.25">
      <c r="A19" s="183" t="s">
        <v>544</v>
      </c>
      <c r="B19" s="183" t="s">
        <v>545</v>
      </c>
      <c r="C19" s="181" t="s">
        <v>546</v>
      </c>
      <c r="D19" s="184">
        <v>45931</v>
      </c>
      <c r="E19" s="184">
        <v>45991</v>
      </c>
      <c r="F19" s="185">
        <v>1</v>
      </c>
      <c r="G19" s="186">
        <v>11985815</v>
      </c>
      <c r="H19" s="187"/>
    </row>
    <row r="20" spans="1:8" ht="60" x14ac:dyDescent="0.25">
      <c r="A20" s="42" t="s">
        <v>72</v>
      </c>
      <c r="B20" s="43" t="s">
        <v>524</v>
      </c>
      <c r="C20" s="183" t="s">
        <v>547</v>
      </c>
      <c r="D20" s="181" t="s">
        <v>548</v>
      </c>
      <c r="E20" s="181" t="s">
        <v>549</v>
      </c>
      <c r="F20" s="185">
        <v>1</v>
      </c>
      <c r="G20" s="186">
        <v>3459724</v>
      </c>
      <c r="H20" s="187"/>
    </row>
    <row r="21" spans="1:8" ht="134.25" customHeight="1" x14ac:dyDescent="0.25">
      <c r="A21" s="1294" t="s">
        <v>793</v>
      </c>
      <c r="B21" s="1295"/>
      <c r="C21" s="1294" t="s">
        <v>794</v>
      </c>
      <c r="D21" s="1295"/>
      <c r="E21" s="1295"/>
      <c r="F21" s="1294" t="s">
        <v>795</v>
      </c>
      <c r="G21" s="1295"/>
      <c r="H21" s="1295"/>
    </row>
    <row r="23" spans="1:8" s="104" customFormat="1" x14ac:dyDescent="0.25">
      <c r="A23" s="189"/>
      <c r="B23" s="189"/>
      <c r="C23" s="190"/>
      <c r="D23" s="189"/>
      <c r="E23" s="189"/>
      <c r="F23" s="189"/>
      <c r="G23" s="189"/>
      <c r="H23" s="189"/>
    </row>
    <row r="25" spans="1:8" x14ac:dyDescent="0.25">
      <c r="A25" s="26" t="s">
        <v>0</v>
      </c>
      <c r="B25" s="670" t="s">
        <v>470</v>
      </c>
      <c r="C25" s="670"/>
      <c r="D25" s="670"/>
      <c r="E25" s="670"/>
      <c r="F25" s="670"/>
      <c r="G25" s="670"/>
      <c r="H25" s="1296" t="s">
        <v>2</v>
      </c>
    </row>
    <row r="26" spans="1:8" x14ac:dyDescent="0.25">
      <c r="A26" s="26" t="s">
        <v>3</v>
      </c>
      <c r="B26" s="670"/>
      <c r="C26" s="670"/>
      <c r="D26" s="670"/>
      <c r="E26" s="670"/>
      <c r="F26" s="670"/>
      <c r="G26" s="670"/>
      <c r="H26" s="1296"/>
    </row>
    <row r="27" spans="1:8" x14ac:dyDescent="0.25">
      <c r="A27" s="26" t="s">
        <v>4</v>
      </c>
      <c r="B27" s="670" t="s">
        <v>247</v>
      </c>
      <c r="C27" s="670"/>
      <c r="D27" s="670"/>
      <c r="E27" s="670"/>
      <c r="F27" s="670"/>
      <c r="G27" s="670"/>
      <c r="H27" s="1296"/>
    </row>
    <row r="28" spans="1:8" x14ac:dyDescent="0.25">
      <c r="A28" s="26" t="s">
        <v>6</v>
      </c>
      <c r="B28" s="670"/>
      <c r="C28" s="670"/>
      <c r="D28" s="670"/>
      <c r="E28" s="670"/>
      <c r="F28" s="670"/>
      <c r="G28" s="670"/>
      <c r="H28" s="1296"/>
    </row>
    <row r="29" spans="1:8" x14ac:dyDescent="0.25">
      <c r="A29" s="1280" t="s">
        <v>796</v>
      </c>
      <c r="B29" s="1281"/>
      <c r="C29" s="1281"/>
      <c r="D29" s="1281"/>
      <c r="E29" s="1281"/>
      <c r="F29" s="1281"/>
      <c r="G29" s="1281"/>
      <c r="H29" s="1281"/>
    </row>
    <row r="30" spans="1:8" x14ac:dyDescent="0.25">
      <c r="A30" s="822" t="s">
        <v>797</v>
      </c>
      <c r="B30" s="735"/>
      <c r="C30" s="735"/>
      <c r="D30" s="735"/>
      <c r="E30" s="735"/>
      <c r="F30" s="735"/>
      <c r="G30" s="735"/>
      <c r="H30" s="735"/>
    </row>
    <row r="31" spans="1:8" x14ac:dyDescent="0.25">
      <c r="A31" s="1015" t="s">
        <v>798</v>
      </c>
      <c r="B31" s="730"/>
      <c r="C31" s="730"/>
      <c r="D31" s="730"/>
      <c r="E31" s="730"/>
      <c r="F31" s="730"/>
      <c r="G31" s="650" t="s">
        <v>10</v>
      </c>
      <c r="H31" s="650"/>
    </row>
    <row r="32" spans="1:8" ht="52.5" customHeight="1" x14ac:dyDescent="0.25">
      <c r="A32" s="1015" t="s">
        <v>799</v>
      </c>
      <c r="B32" s="730"/>
      <c r="C32" s="730"/>
      <c r="D32" s="730"/>
      <c r="E32" s="1282" t="s">
        <v>550</v>
      </c>
      <c r="F32" s="735"/>
      <c r="G32" s="735"/>
      <c r="H32" s="735"/>
    </row>
    <row r="33" spans="1:8" x14ac:dyDescent="0.25">
      <c r="A33" s="1283" t="s">
        <v>800</v>
      </c>
      <c r="B33" s="1284"/>
      <c r="C33" s="1285"/>
      <c r="D33" s="670" t="s">
        <v>200</v>
      </c>
      <c r="E33" s="670"/>
      <c r="F33" s="670"/>
      <c r="G33" s="670"/>
      <c r="H33" s="670"/>
    </row>
    <row r="34" spans="1:8" x14ac:dyDescent="0.25">
      <c r="A34" s="1286"/>
      <c r="B34" s="1287"/>
      <c r="C34" s="1288"/>
      <c r="D34" s="19" t="s">
        <v>15</v>
      </c>
      <c r="E34" s="19" t="s">
        <v>16</v>
      </c>
      <c r="F34" s="19" t="s">
        <v>17</v>
      </c>
      <c r="G34" s="19" t="s">
        <v>18</v>
      </c>
      <c r="H34" s="19" t="s">
        <v>19</v>
      </c>
    </row>
    <row r="35" spans="1:8" x14ac:dyDescent="0.25">
      <c r="A35" s="1289"/>
      <c r="B35" s="1290"/>
      <c r="C35" s="1291"/>
      <c r="D35" s="100">
        <v>0.25</v>
      </c>
      <c r="E35" s="100">
        <v>0.25</v>
      </c>
      <c r="F35" s="100">
        <v>0.25</v>
      </c>
      <c r="G35" s="100">
        <v>0.25</v>
      </c>
      <c r="H35" s="100">
        <v>1</v>
      </c>
    </row>
    <row r="36" spans="1:8" x14ac:dyDescent="0.25">
      <c r="A36" s="730" t="s">
        <v>475</v>
      </c>
      <c r="B36" s="730"/>
      <c r="C36" s="730" t="s">
        <v>801</v>
      </c>
      <c r="D36" s="730"/>
      <c r="E36" s="730"/>
      <c r="F36" s="1265" t="s">
        <v>802</v>
      </c>
      <c r="G36" s="1292"/>
      <c r="H36" s="1293"/>
    </row>
    <row r="37" spans="1:8" ht="24" x14ac:dyDescent="0.25">
      <c r="A37" s="19" t="s">
        <v>23</v>
      </c>
      <c r="B37" s="191" t="s">
        <v>24</v>
      </c>
      <c r="C37" s="19" t="s">
        <v>25</v>
      </c>
      <c r="D37" s="19" t="s">
        <v>26</v>
      </c>
      <c r="E37" s="19" t="s">
        <v>27</v>
      </c>
      <c r="F37" s="19" t="s">
        <v>28</v>
      </c>
      <c r="G37" s="19" t="s">
        <v>29</v>
      </c>
      <c r="H37" s="19" t="s">
        <v>30</v>
      </c>
    </row>
    <row r="38" spans="1:8" x14ac:dyDescent="0.25">
      <c r="A38" s="689" t="s">
        <v>551</v>
      </c>
      <c r="B38" s="1279"/>
      <c r="C38" s="1279"/>
      <c r="D38" s="1279"/>
      <c r="E38" s="1279"/>
      <c r="F38" s="1279"/>
      <c r="G38" s="1279"/>
      <c r="H38" s="691"/>
    </row>
    <row r="39" spans="1:8" ht="48" x14ac:dyDescent="0.25">
      <c r="A39" s="28" t="s">
        <v>552</v>
      </c>
      <c r="B39" s="28" t="s">
        <v>803</v>
      </c>
      <c r="C39" s="15" t="s">
        <v>553</v>
      </c>
      <c r="D39" s="24">
        <v>45658</v>
      </c>
      <c r="E39" s="24">
        <v>45747</v>
      </c>
      <c r="F39" s="15">
        <v>1</v>
      </c>
      <c r="G39" s="192">
        <v>41775105</v>
      </c>
      <c r="H39" s="19"/>
    </row>
    <row r="40" spans="1:8" ht="60" x14ac:dyDescent="0.25">
      <c r="A40" s="193" t="s">
        <v>554</v>
      </c>
      <c r="B40" s="193" t="s">
        <v>804</v>
      </c>
      <c r="C40" s="194" t="s">
        <v>553</v>
      </c>
      <c r="D40" s="195">
        <v>45748</v>
      </c>
      <c r="E40" s="195" t="s">
        <v>555</v>
      </c>
      <c r="F40" s="15">
        <v>1</v>
      </c>
      <c r="G40" s="192">
        <v>22482805</v>
      </c>
      <c r="H40" s="19"/>
    </row>
    <row r="41" spans="1:8" ht="60" x14ac:dyDescent="0.25">
      <c r="A41" s="28" t="s">
        <v>556</v>
      </c>
      <c r="B41" s="28" t="s">
        <v>805</v>
      </c>
      <c r="C41" s="194" t="s">
        <v>553</v>
      </c>
      <c r="D41" s="24" t="s">
        <v>557</v>
      </c>
      <c r="E41" s="24" t="s">
        <v>558</v>
      </c>
      <c r="F41" s="15">
        <v>1</v>
      </c>
      <c r="G41" s="192">
        <v>340800704</v>
      </c>
      <c r="H41" s="19"/>
    </row>
    <row r="42" spans="1:8" ht="60" x14ac:dyDescent="0.25">
      <c r="A42" s="28" t="s">
        <v>559</v>
      </c>
      <c r="B42" s="23" t="s">
        <v>806</v>
      </c>
      <c r="C42" s="194" t="s">
        <v>553</v>
      </c>
      <c r="D42" s="24">
        <v>45658</v>
      </c>
      <c r="E42" s="24">
        <v>45838</v>
      </c>
      <c r="F42" s="15">
        <v>1</v>
      </c>
      <c r="G42" s="192">
        <v>56207013</v>
      </c>
      <c r="H42" s="19"/>
    </row>
    <row r="43" spans="1:8" ht="72" x14ac:dyDescent="0.25">
      <c r="A43" s="28" t="s">
        <v>560</v>
      </c>
      <c r="B43" s="23" t="s">
        <v>807</v>
      </c>
      <c r="C43" s="194" t="s">
        <v>553</v>
      </c>
      <c r="D43" s="24">
        <v>45838</v>
      </c>
      <c r="E43" s="24">
        <v>45960</v>
      </c>
      <c r="F43" s="15">
        <v>1</v>
      </c>
      <c r="G43" s="192">
        <v>81380726</v>
      </c>
      <c r="H43" s="19"/>
    </row>
    <row r="44" spans="1:8" ht="60" x14ac:dyDescent="0.25">
      <c r="A44" s="28" t="s">
        <v>561</v>
      </c>
      <c r="B44" s="23" t="s">
        <v>808</v>
      </c>
      <c r="C44" s="194" t="s">
        <v>553</v>
      </c>
      <c r="D44" s="24">
        <v>45992</v>
      </c>
      <c r="E44" s="24">
        <v>46006</v>
      </c>
      <c r="F44" s="15">
        <v>1</v>
      </c>
      <c r="G44" s="196">
        <v>3329027</v>
      </c>
      <c r="H44" s="19"/>
    </row>
    <row r="45" spans="1:8" x14ac:dyDescent="0.25">
      <c r="A45" s="1267" t="s">
        <v>562</v>
      </c>
      <c r="B45" s="1268"/>
      <c r="C45" s="1268"/>
      <c r="D45" s="1268"/>
      <c r="E45" s="1268"/>
      <c r="F45" s="1268"/>
      <c r="G45" s="1268"/>
      <c r="H45" s="1269"/>
    </row>
    <row r="46" spans="1:8" ht="60" x14ac:dyDescent="0.25">
      <c r="A46" s="193" t="s">
        <v>563</v>
      </c>
      <c r="B46" s="23" t="s">
        <v>809</v>
      </c>
      <c r="C46" s="194" t="s">
        <v>564</v>
      </c>
      <c r="D46" s="195">
        <v>45658</v>
      </c>
      <c r="E46" s="195">
        <v>45747</v>
      </c>
      <c r="F46" s="194">
        <v>1</v>
      </c>
      <c r="G46" s="197">
        <v>6134372</v>
      </c>
      <c r="H46" s="198"/>
    </row>
    <row r="47" spans="1:8" ht="84" x14ac:dyDescent="0.25">
      <c r="A47" s="193" t="s">
        <v>565</v>
      </c>
      <c r="B47" s="193" t="s">
        <v>810</v>
      </c>
      <c r="C47" s="194" t="s">
        <v>564</v>
      </c>
      <c r="D47" s="24" t="s">
        <v>566</v>
      </c>
      <c r="E47" s="24" t="s">
        <v>567</v>
      </c>
      <c r="F47" s="194">
        <v>1</v>
      </c>
      <c r="G47" s="197">
        <v>142498013</v>
      </c>
      <c r="H47" s="198"/>
    </row>
    <row r="48" spans="1:8" ht="72" x14ac:dyDescent="0.25">
      <c r="A48" s="193" t="s">
        <v>568</v>
      </c>
      <c r="B48" s="23" t="s">
        <v>811</v>
      </c>
      <c r="C48" s="194" t="s">
        <v>564</v>
      </c>
      <c r="D48" s="195">
        <v>45981</v>
      </c>
      <c r="E48" s="195">
        <v>46006</v>
      </c>
      <c r="F48" s="194">
        <v>1</v>
      </c>
      <c r="G48" s="199">
        <v>3024564</v>
      </c>
      <c r="H48" s="198"/>
    </row>
    <row r="49" spans="1:8" x14ac:dyDescent="0.25">
      <c r="A49" s="1270" t="s">
        <v>569</v>
      </c>
      <c r="B49" s="1271"/>
      <c r="C49" s="1271"/>
      <c r="D49" s="1271"/>
      <c r="E49" s="1271"/>
      <c r="F49" s="1271"/>
      <c r="G49" s="1271"/>
      <c r="H49" s="1272"/>
    </row>
    <row r="50" spans="1:8" ht="96" x14ac:dyDescent="0.25">
      <c r="A50" s="198" t="s">
        <v>570</v>
      </c>
      <c r="B50" s="193" t="s">
        <v>812</v>
      </c>
      <c r="C50" s="194" t="s">
        <v>564</v>
      </c>
      <c r="D50" s="195" t="s">
        <v>571</v>
      </c>
      <c r="E50" s="24" t="s">
        <v>558</v>
      </c>
      <c r="F50" s="194">
        <v>1</v>
      </c>
      <c r="G50" s="199">
        <v>135856322</v>
      </c>
      <c r="H50" s="200"/>
    </row>
    <row r="51" spans="1:8" ht="108" x14ac:dyDescent="0.25">
      <c r="A51" s="198" t="s">
        <v>572</v>
      </c>
      <c r="B51" s="193" t="s">
        <v>813</v>
      </c>
      <c r="C51" s="194" t="s">
        <v>564</v>
      </c>
      <c r="D51" s="195" t="s">
        <v>571</v>
      </c>
      <c r="E51" s="24" t="s">
        <v>558</v>
      </c>
      <c r="F51" s="194">
        <v>1</v>
      </c>
      <c r="G51" s="199">
        <v>135856322</v>
      </c>
      <c r="H51" s="201"/>
    </row>
    <row r="52" spans="1:8" ht="48" x14ac:dyDescent="0.25">
      <c r="A52" s="193" t="s">
        <v>573</v>
      </c>
      <c r="B52" s="193" t="s">
        <v>814</v>
      </c>
      <c r="C52" s="194" t="s">
        <v>564</v>
      </c>
      <c r="D52" s="195">
        <v>45992</v>
      </c>
      <c r="E52" s="195">
        <v>46006</v>
      </c>
      <c r="F52" s="194">
        <v>1</v>
      </c>
      <c r="G52" s="199">
        <v>4774844</v>
      </c>
      <c r="H52" s="200"/>
    </row>
    <row r="53" spans="1:8" x14ac:dyDescent="0.25">
      <c r="A53" s="1270" t="s">
        <v>574</v>
      </c>
      <c r="B53" s="1271"/>
      <c r="C53" s="1271"/>
      <c r="D53" s="1271"/>
      <c r="E53" s="1271"/>
      <c r="F53" s="1271"/>
      <c r="G53" s="1271"/>
      <c r="H53" s="1272"/>
    </row>
    <row r="54" spans="1:8" ht="84" x14ac:dyDescent="0.25">
      <c r="A54" s="198" t="s">
        <v>575</v>
      </c>
      <c r="B54" s="193" t="s">
        <v>815</v>
      </c>
      <c r="C54" s="194" t="s">
        <v>564</v>
      </c>
      <c r="D54" s="195" t="s">
        <v>557</v>
      </c>
      <c r="E54" s="195" t="s">
        <v>558</v>
      </c>
      <c r="F54" s="202">
        <v>1</v>
      </c>
      <c r="G54" s="203">
        <v>9220182</v>
      </c>
      <c r="H54" s="201"/>
    </row>
    <row r="55" spans="1:8" ht="72" x14ac:dyDescent="0.25">
      <c r="A55" s="198" t="s">
        <v>576</v>
      </c>
      <c r="B55" s="204" t="s">
        <v>816</v>
      </c>
      <c r="C55" s="194" t="s">
        <v>564</v>
      </c>
      <c r="D55" s="195" t="s">
        <v>557</v>
      </c>
      <c r="E55" s="195" t="s">
        <v>558</v>
      </c>
      <c r="F55" s="194">
        <v>1</v>
      </c>
      <c r="G55" s="199">
        <v>295611273</v>
      </c>
      <c r="H55" s="200"/>
    </row>
    <row r="56" spans="1:8" ht="48" x14ac:dyDescent="0.25">
      <c r="A56" s="193" t="s">
        <v>577</v>
      </c>
      <c r="B56" s="193" t="s">
        <v>817</v>
      </c>
      <c r="C56" s="194" t="s">
        <v>564</v>
      </c>
      <c r="D56" s="195">
        <v>45992</v>
      </c>
      <c r="E56" s="195">
        <v>46006</v>
      </c>
      <c r="F56" s="194">
        <v>1</v>
      </c>
      <c r="G56" s="199">
        <v>1427866</v>
      </c>
      <c r="H56" s="200"/>
    </row>
    <row r="57" spans="1:8" x14ac:dyDescent="0.25">
      <c r="A57" s="1270" t="s">
        <v>578</v>
      </c>
      <c r="B57" s="1271"/>
      <c r="C57" s="1271"/>
      <c r="D57" s="1271"/>
      <c r="E57" s="1271"/>
      <c r="F57" s="1271"/>
      <c r="G57" s="1271"/>
      <c r="H57" s="1272"/>
    </row>
    <row r="58" spans="1:8" ht="72" x14ac:dyDescent="0.25">
      <c r="A58" s="198" t="s">
        <v>579</v>
      </c>
      <c r="B58" s="193" t="s">
        <v>818</v>
      </c>
      <c r="C58" s="194" t="s">
        <v>564</v>
      </c>
      <c r="D58" s="195" t="s">
        <v>557</v>
      </c>
      <c r="E58" s="195" t="s">
        <v>580</v>
      </c>
      <c r="F58" s="194">
        <v>1</v>
      </c>
      <c r="G58" s="203">
        <v>5907697</v>
      </c>
      <c r="H58" s="200"/>
    </row>
    <row r="59" spans="1:8" ht="72" x14ac:dyDescent="0.25">
      <c r="A59" s="198" t="s">
        <v>581</v>
      </c>
      <c r="B59" s="193" t="s">
        <v>819</v>
      </c>
      <c r="C59" s="194" t="s">
        <v>564</v>
      </c>
      <c r="D59" s="195" t="s">
        <v>557</v>
      </c>
      <c r="E59" s="195" t="s">
        <v>580</v>
      </c>
      <c r="F59" s="194">
        <v>1</v>
      </c>
      <c r="G59" s="199">
        <v>118838083</v>
      </c>
      <c r="H59" s="200"/>
    </row>
    <row r="60" spans="1:8" ht="36" x14ac:dyDescent="0.25">
      <c r="A60" s="198" t="s">
        <v>582</v>
      </c>
      <c r="B60" s="193" t="s">
        <v>820</v>
      </c>
      <c r="C60" s="194" t="s">
        <v>564</v>
      </c>
      <c r="D60" s="195">
        <v>45992</v>
      </c>
      <c r="E60" s="195">
        <v>46006</v>
      </c>
      <c r="F60" s="194">
        <v>1</v>
      </c>
      <c r="G60" s="199">
        <v>764969</v>
      </c>
      <c r="H60" s="200"/>
    </row>
    <row r="61" spans="1:8" x14ac:dyDescent="0.25">
      <c r="A61" s="1270" t="s">
        <v>583</v>
      </c>
      <c r="B61" s="1271"/>
      <c r="C61" s="1271"/>
      <c r="D61" s="1271"/>
      <c r="E61" s="1271"/>
      <c r="F61" s="1271"/>
      <c r="G61" s="1271"/>
      <c r="H61" s="1272"/>
    </row>
    <row r="62" spans="1:8" ht="60" x14ac:dyDescent="0.25">
      <c r="A62" s="198" t="s">
        <v>584</v>
      </c>
      <c r="B62" s="193" t="s">
        <v>821</v>
      </c>
      <c r="C62" s="194" t="s">
        <v>585</v>
      </c>
      <c r="D62" s="195">
        <v>45658</v>
      </c>
      <c r="E62" s="195">
        <v>45838</v>
      </c>
      <c r="F62" s="194">
        <v>1</v>
      </c>
      <c r="G62" s="199">
        <v>131328294</v>
      </c>
      <c r="H62" s="200"/>
    </row>
    <row r="63" spans="1:8" ht="48" x14ac:dyDescent="0.25">
      <c r="A63" s="198" t="s">
        <v>586</v>
      </c>
      <c r="B63" s="193" t="s">
        <v>822</v>
      </c>
      <c r="C63" s="194" t="s">
        <v>585</v>
      </c>
      <c r="D63" s="195">
        <v>45839</v>
      </c>
      <c r="E63" s="195">
        <v>45991</v>
      </c>
      <c r="F63" s="194">
        <v>1</v>
      </c>
      <c r="G63" s="199">
        <v>60058362</v>
      </c>
      <c r="H63" s="200"/>
    </row>
    <row r="64" spans="1:8" ht="36" x14ac:dyDescent="0.25">
      <c r="A64" s="198" t="s">
        <v>587</v>
      </c>
      <c r="B64" s="193" t="s">
        <v>823</v>
      </c>
      <c r="C64" s="194" t="s">
        <v>585</v>
      </c>
      <c r="D64" s="195">
        <v>45992</v>
      </c>
      <c r="E64" s="195">
        <v>45992</v>
      </c>
      <c r="F64" s="194">
        <v>1</v>
      </c>
      <c r="G64" s="199">
        <v>5863459</v>
      </c>
      <c r="H64" s="200"/>
    </row>
    <row r="65" spans="1:8" x14ac:dyDescent="0.25">
      <c r="A65" s="1270" t="s">
        <v>588</v>
      </c>
      <c r="B65" s="1271"/>
      <c r="C65" s="1271"/>
      <c r="D65" s="1271"/>
      <c r="E65" s="1271"/>
      <c r="F65" s="1271"/>
      <c r="G65" s="1271"/>
      <c r="H65" s="1272"/>
    </row>
    <row r="66" spans="1:8" ht="84" x14ac:dyDescent="0.25">
      <c r="A66" s="198" t="s">
        <v>589</v>
      </c>
      <c r="B66" s="193" t="s">
        <v>824</v>
      </c>
      <c r="C66" s="205" t="s">
        <v>590</v>
      </c>
      <c r="D66" s="40">
        <v>45658</v>
      </c>
      <c r="E66" s="40" t="s">
        <v>591</v>
      </c>
      <c r="F66" s="194">
        <v>1</v>
      </c>
      <c r="G66" s="197">
        <v>4283597</v>
      </c>
      <c r="H66" s="200"/>
    </row>
    <row r="67" spans="1:8" ht="60" x14ac:dyDescent="0.25">
      <c r="A67" s="206" t="s">
        <v>592</v>
      </c>
      <c r="B67" s="193" t="s">
        <v>825</v>
      </c>
      <c r="C67" s="205" t="s">
        <v>590</v>
      </c>
      <c r="D67" s="40">
        <v>45717</v>
      </c>
      <c r="E67" s="40">
        <v>45762</v>
      </c>
      <c r="F67" s="194">
        <v>1</v>
      </c>
      <c r="G67" s="199">
        <v>26923965</v>
      </c>
      <c r="H67" s="200"/>
    </row>
    <row r="68" spans="1:8" ht="60" x14ac:dyDescent="0.25">
      <c r="A68" s="206" t="s">
        <v>593</v>
      </c>
      <c r="B68" s="23" t="s">
        <v>826</v>
      </c>
      <c r="C68" s="205" t="s">
        <v>590</v>
      </c>
      <c r="D68" s="40">
        <v>45762</v>
      </c>
      <c r="E68" s="40">
        <v>45991</v>
      </c>
      <c r="F68" s="194">
        <v>1</v>
      </c>
      <c r="G68" s="199">
        <v>269239654</v>
      </c>
      <c r="H68" s="200"/>
    </row>
    <row r="69" spans="1:8" ht="60" x14ac:dyDescent="0.25">
      <c r="A69" s="207" t="s">
        <v>594</v>
      </c>
      <c r="B69" s="193" t="s">
        <v>827</v>
      </c>
      <c r="C69" s="205" t="s">
        <v>590</v>
      </c>
      <c r="D69" s="40">
        <v>45992</v>
      </c>
      <c r="E69" s="40">
        <v>45992</v>
      </c>
      <c r="F69" s="194">
        <v>1</v>
      </c>
      <c r="G69" s="199">
        <v>2549740</v>
      </c>
      <c r="H69" s="200"/>
    </row>
    <row r="70" spans="1:8" x14ac:dyDescent="0.25">
      <c r="A70" s="1273" t="s">
        <v>828</v>
      </c>
      <c r="B70" s="1274"/>
      <c r="C70" s="1274"/>
      <c r="D70" s="1274"/>
      <c r="E70" s="1274"/>
      <c r="F70" s="1274"/>
      <c r="G70" s="1274"/>
      <c r="H70" s="1275"/>
    </row>
    <row r="71" spans="1:8" ht="48" x14ac:dyDescent="0.25">
      <c r="A71" s="207" t="s">
        <v>595</v>
      </c>
      <c r="B71" s="23" t="s">
        <v>829</v>
      </c>
      <c r="C71" s="205" t="s">
        <v>596</v>
      </c>
      <c r="D71" s="40">
        <v>45658</v>
      </c>
      <c r="E71" s="40">
        <v>45747</v>
      </c>
      <c r="F71" s="194">
        <v>1</v>
      </c>
      <c r="G71" s="199">
        <v>32790272</v>
      </c>
      <c r="H71" s="200"/>
    </row>
    <row r="72" spans="1:8" ht="60" x14ac:dyDescent="0.25">
      <c r="A72" s="206" t="s">
        <v>597</v>
      </c>
      <c r="B72" s="193" t="s">
        <v>830</v>
      </c>
      <c r="C72" s="205" t="s">
        <v>596</v>
      </c>
      <c r="D72" s="40" t="s">
        <v>598</v>
      </c>
      <c r="E72" s="40" t="s">
        <v>519</v>
      </c>
      <c r="F72" s="194">
        <v>1</v>
      </c>
      <c r="G72" s="199">
        <v>2087915359</v>
      </c>
      <c r="H72" s="200"/>
    </row>
    <row r="73" spans="1:8" ht="60" x14ac:dyDescent="0.25">
      <c r="A73" s="206" t="s">
        <v>599</v>
      </c>
      <c r="B73" s="193" t="s">
        <v>831</v>
      </c>
      <c r="C73" s="205" t="s">
        <v>596</v>
      </c>
      <c r="D73" s="40">
        <v>45992</v>
      </c>
      <c r="E73" s="40">
        <v>46006</v>
      </c>
      <c r="F73" s="194">
        <v>1</v>
      </c>
      <c r="G73" s="199">
        <v>7782808</v>
      </c>
      <c r="H73" s="200"/>
    </row>
    <row r="74" spans="1:8" x14ac:dyDescent="0.25">
      <c r="A74" s="1276" t="s">
        <v>600</v>
      </c>
      <c r="B74" s="1277"/>
      <c r="C74" s="1277"/>
      <c r="D74" s="1277"/>
      <c r="E74" s="1277"/>
      <c r="F74" s="1277"/>
      <c r="G74" s="1277"/>
      <c r="H74" s="1278"/>
    </row>
    <row r="75" spans="1:8" ht="60" x14ac:dyDescent="0.25">
      <c r="A75" s="42" t="s">
        <v>72</v>
      </c>
      <c r="B75" s="43" t="s">
        <v>524</v>
      </c>
      <c r="C75" s="137" t="s">
        <v>601</v>
      </c>
      <c r="D75" s="138">
        <v>45992</v>
      </c>
      <c r="E75" s="139">
        <v>46006</v>
      </c>
      <c r="F75" s="208">
        <v>1</v>
      </c>
      <c r="G75" s="199">
        <v>4815399</v>
      </c>
      <c r="H75" s="200" t="s">
        <v>602</v>
      </c>
    </row>
    <row r="76" spans="1:8" ht="105" customHeight="1" x14ac:dyDescent="0.25">
      <c r="A76" s="932" t="s">
        <v>832</v>
      </c>
      <c r="B76" s="932"/>
      <c r="C76" s="932" t="s">
        <v>833</v>
      </c>
      <c r="D76" s="932"/>
      <c r="E76" s="932"/>
      <c r="F76" s="932" t="s">
        <v>834</v>
      </c>
      <c r="G76" s="932"/>
      <c r="H76" s="932"/>
    </row>
    <row r="78" spans="1:8" s="104" customFormat="1" x14ac:dyDescent="0.25">
      <c r="A78" s="189"/>
      <c r="B78" s="189"/>
      <c r="C78" s="190"/>
      <c r="D78" s="189"/>
      <c r="E78" s="189"/>
      <c r="F78" s="189"/>
      <c r="G78" s="189"/>
      <c r="H78" s="189"/>
    </row>
    <row r="80" spans="1:8" x14ac:dyDescent="0.25">
      <c r="A80" s="1" t="s">
        <v>0</v>
      </c>
      <c r="B80" s="651" t="s">
        <v>470</v>
      </c>
      <c r="C80" s="651"/>
      <c r="D80" s="651"/>
      <c r="E80" s="651"/>
      <c r="F80" s="651"/>
      <c r="G80" s="651"/>
      <c r="H80" s="652" t="s">
        <v>2</v>
      </c>
    </row>
    <row r="81" spans="1:8" x14ac:dyDescent="0.25">
      <c r="A81" s="3" t="s">
        <v>3</v>
      </c>
      <c r="B81" s="651"/>
      <c r="C81" s="651"/>
      <c r="D81" s="651"/>
      <c r="E81" s="651"/>
      <c r="F81" s="651"/>
      <c r="G81" s="651"/>
      <c r="H81" s="652"/>
    </row>
    <row r="82" spans="1:8" x14ac:dyDescent="0.25">
      <c r="A82" s="3" t="s">
        <v>4</v>
      </c>
      <c r="B82" s="651" t="s">
        <v>247</v>
      </c>
      <c r="C82" s="651"/>
      <c r="D82" s="651"/>
      <c r="E82" s="651"/>
      <c r="F82" s="651"/>
      <c r="G82" s="651"/>
      <c r="H82" s="652"/>
    </row>
    <row r="83" spans="1:8" x14ac:dyDescent="0.25">
      <c r="A83" s="3" t="s">
        <v>6</v>
      </c>
      <c r="B83" s="651"/>
      <c r="C83" s="651"/>
      <c r="D83" s="651"/>
      <c r="E83" s="651"/>
      <c r="F83" s="651"/>
      <c r="G83" s="651"/>
      <c r="H83" s="652"/>
    </row>
    <row r="84" spans="1:8" x14ac:dyDescent="0.25">
      <c r="A84" s="828" t="s">
        <v>796</v>
      </c>
      <c r="B84" s="829"/>
      <c r="C84" s="829"/>
      <c r="D84" s="829"/>
      <c r="E84" s="829"/>
      <c r="F84" s="829"/>
      <c r="G84" s="829"/>
      <c r="H84" s="829"/>
    </row>
    <row r="85" spans="1:8" x14ac:dyDescent="0.25">
      <c r="A85" s="1254" t="s">
        <v>835</v>
      </c>
      <c r="B85" s="1255"/>
      <c r="C85" s="1255"/>
      <c r="D85" s="1255"/>
      <c r="E85" s="1255"/>
      <c r="F85" s="1255"/>
      <c r="G85" s="1255"/>
      <c r="H85" s="1255"/>
    </row>
    <row r="86" spans="1:8" x14ac:dyDescent="0.25">
      <c r="A86" s="667" t="s">
        <v>836</v>
      </c>
      <c r="B86" s="663"/>
      <c r="C86" s="663"/>
      <c r="D86" s="663"/>
      <c r="E86" s="663"/>
      <c r="F86" s="663"/>
      <c r="G86" s="827" t="s">
        <v>10</v>
      </c>
      <c r="H86" s="827"/>
    </row>
    <row r="87" spans="1:8" x14ac:dyDescent="0.25">
      <c r="A87" s="667" t="s">
        <v>837</v>
      </c>
      <c r="B87" s="663"/>
      <c r="C87" s="663"/>
      <c r="D87" s="663"/>
      <c r="E87" s="655" t="s">
        <v>838</v>
      </c>
      <c r="F87" s="656"/>
      <c r="G87" s="656"/>
      <c r="H87" s="656"/>
    </row>
    <row r="88" spans="1:8" x14ac:dyDescent="0.25">
      <c r="A88" s="1256" t="s">
        <v>473</v>
      </c>
      <c r="B88" s="1257"/>
      <c r="C88" s="1258"/>
      <c r="D88" s="824" t="s">
        <v>57</v>
      </c>
      <c r="E88" s="824"/>
      <c r="F88" s="824"/>
      <c r="G88" s="824"/>
      <c r="H88" s="824"/>
    </row>
    <row r="89" spans="1:8" x14ac:dyDescent="0.25">
      <c r="A89" s="1259"/>
      <c r="B89" s="1260"/>
      <c r="C89" s="1261"/>
      <c r="D89" s="83" t="s">
        <v>15</v>
      </c>
      <c r="E89" s="83" t="s">
        <v>16</v>
      </c>
      <c r="F89" s="83" t="s">
        <v>17</v>
      </c>
      <c r="G89" s="209" t="s">
        <v>18</v>
      </c>
      <c r="H89" s="83" t="s">
        <v>19</v>
      </c>
    </row>
    <row r="90" spans="1:8" x14ac:dyDescent="0.25">
      <c r="A90" s="1262"/>
      <c r="B90" s="1263"/>
      <c r="C90" s="1264"/>
      <c r="D90" s="100">
        <v>0.25</v>
      </c>
      <c r="E90" s="100">
        <v>0.25</v>
      </c>
      <c r="F90" s="100">
        <v>0.25</v>
      </c>
      <c r="G90" s="100">
        <v>0.25</v>
      </c>
      <c r="H90" s="100">
        <v>1</v>
      </c>
    </row>
    <row r="91" spans="1:8" ht="40.5" customHeight="1" x14ac:dyDescent="0.25">
      <c r="A91" s="663" t="s">
        <v>475</v>
      </c>
      <c r="B91" s="663"/>
      <c r="C91" s="663" t="s">
        <v>839</v>
      </c>
      <c r="D91" s="663"/>
      <c r="E91" s="663"/>
      <c r="F91" s="1265" t="s">
        <v>840</v>
      </c>
      <c r="G91" s="1266"/>
      <c r="H91" s="697"/>
    </row>
    <row r="92" spans="1:8" ht="24" x14ac:dyDescent="0.25">
      <c r="A92" s="2" t="s">
        <v>23</v>
      </c>
      <c r="B92" s="2" t="s">
        <v>24</v>
      </c>
      <c r="C92" s="2" t="s">
        <v>25</v>
      </c>
      <c r="D92" s="2" t="s">
        <v>26</v>
      </c>
      <c r="E92" s="2" t="s">
        <v>27</v>
      </c>
      <c r="F92" s="2" t="s">
        <v>28</v>
      </c>
      <c r="G92" s="2" t="s">
        <v>29</v>
      </c>
      <c r="H92" s="2" t="s">
        <v>30</v>
      </c>
    </row>
    <row r="93" spans="1:8" ht="60" x14ac:dyDescent="0.25">
      <c r="A93" s="193" t="s">
        <v>603</v>
      </c>
      <c r="B93" s="193" t="s">
        <v>604</v>
      </c>
      <c r="C93" s="194" t="s">
        <v>605</v>
      </c>
      <c r="D93" s="195">
        <v>45658</v>
      </c>
      <c r="E93" s="195" t="s">
        <v>606</v>
      </c>
      <c r="F93" s="194">
        <v>1</v>
      </c>
      <c r="G93" s="210">
        <v>5966757</v>
      </c>
      <c r="H93" s="200"/>
    </row>
    <row r="94" spans="1:8" ht="60" x14ac:dyDescent="0.25">
      <c r="A94" s="193" t="s">
        <v>607</v>
      </c>
      <c r="B94" s="193" t="s">
        <v>608</v>
      </c>
      <c r="C94" s="194" t="s">
        <v>605</v>
      </c>
      <c r="D94" s="195">
        <v>45662</v>
      </c>
      <c r="E94" s="195" t="s">
        <v>609</v>
      </c>
      <c r="F94" s="194">
        <v>1</v>
      </c>
      <c r="G94" s="210">
        <v>37044772</v>
      </c>
      <c r="H94" s="200"/>
    </row>
    <row r="95" spans="1:8" ht="60" x14ac:dyDescent="0.25">
      <c r="A95" s="42" t="s">
        <v>114</v>
      </c>
      <c r="B95" s="43" t="s">
        <v>524</v>
      </c>
      <c r="C95" s="194" t="s">
        <v>605</v>
      </c>
      <c r="D95" s="195">
        <v>45992</v>
      </c>
      <c r="E95" s="195">
        <v>46006</v>
      </c>
      <c r="F95" s="194">
        <v>1</v>
      </c>
      <c r="G95" s="210">
        <v>1363482</v>
      </c>
      <c r="H95" s="200"/>
    </row>
    <row r="96" spans="1:8" ht="151.5" customHeight="1" x14ac:dyDescent="0.25">
      <c r="A96" s="707" t="s">
        <v>841</v>
      </c>
      <c r="B96" s="707"/>
      <c r="C96" s="707" t="s">
        <v>842</v>
      </c>
      <c r="D96" s="707"/>
      <c r="E96" s="707"/>
      <c r="F96" s="662" t="s">
        <v>843</v>
      </c>
      <c r="G96" s="662"/>
      <c r="H96" s="662"/>
    </row>
    <row r="98" spans="1:8" s="104" customFormat="1" x14ac:dyDescent="0.25">
      <c r="A98" s="189"/>
      <c r="B98" s="189"/>
      <c r="C98" s="190"/>
      <c r="D98" s="189"/>
      <c r="E98" s="189"/>
      <c r="F98" s="189"/>
      <c r="G98" s="189"/>
      <c r="H98" s="189"/>
    </row>
  </sheetData>
  <mergeCells count="6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1:B21"/>
    <mergeCell ref="C21:E21"/>
    <mergeCell ref="F21:H21"/>
    <mergeCell ref="B25:G26"/>
    <mergeCell ref="H25:H28"/>
    <mergeCell ref="B27:G28"/>
    <mergeCell ref="A38:H38"/>
    <mergeCell ref="A29:H29"/>
    <mergeCell ref="A30:H30"/>
    <mergeCell ref="A31:F31"/>
    <mergeCell ref="G31:H31"/>
    <mergeCell ref="A32:D32"/>
    <mergeCell ref="E32:H32"/>
    <mergeCell ref="A33:C35"/>
    <mergeCell ref="D33:H33"/>
    <mergeCell ref="A36:B36"/>
    <mergeCell ref="C36:E36"/>
    <mergeCell ref="F36:H36"/>
    <mergeCell ref="B80:G81"/>
    <mergeCell ref="H80:H83"/>
    <mergeCell ref="B82:G83"/>
    <mergeCell ref="A45:H45"/>
    <mergeCell ref="A49:H49"/>
    <mergeCell ref="A53:H53"/>
    <mergeCell ref="A57:H57"/>
    <mergeCell ref="A61:H61"/>
    <mergeCell ref="A65:H65"/>
    <mergeCell ref="A70:H70"/>
    <mergeCell ref="A74:H74"/>
    <mergeCell ref="A76:B76"/>
    <mergeCell ref="C76:E76"/>
    <mergeCell ref="F76:H76"/>
    <mergeCell ref="A96:B96"/>
    <mergeCell ref="C96:E96"/>
    <mergeCell ref="F96:H96"/>
    <mergeCell ref="A84:H84"/>
    <mergeCell ref="A85:H85"/>
    <mergeCell ref="A86:F86"/>
    <mergeCell ref="G86:H86"/>
    <mergeCell ref="A87:D87"/>
    <mergeCell ref="E87:H87"/>
    <mergeCell ref="A88:C90"/>
    <mergeCell ref="D88:H88"/>
    <mergeCell ref="A91:B91"/>
    <mergeCell ref="C91:E91"/>
    <mergeCell ref="F91:H91"/>
  </mergeCells>
  <conditionalFormatting sqref="G10:H10 D14:H14 F15:H15">
    <cfRule type="cellIs" dxfId="1" priority="1" stopIfTrue="1" operator="lessThan">
      <formula>0</formula>
    </cfRule>
  </conditionalFormatting>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7F05-FAFC-4D8D-B710-C8027B21114C}">
  <sheetPr codeName="Hoja29">
    <tabColor theme="9" tint="-0.249977111117893"/>
  </sheetPr>
  <dimension ref="A4:H32"/>
  <sheetViews>
    <sheetView workbookViewId="0"/>
  </sheetViews>
  <sheetFormatPr baseColWidth="10" defaultRowHeight="15" x14ac:dyDescent="0.25"/>
  <cols>
    <col min="1" max="1" width="32.28515625" style="29" customWidth="1"/>
    <col min="2" max="2" width="74" style="29" customWidth="1"/>
    <col min="3" max="3" width="28.140625" style="29" customWidth="1"/>
    <col min="4" max="5" width="15.7109375" style="30" customWidth="1"/>
    <col min="6" max="6" width="17.42578125" style="30" customWidth="1"/>
    <col min="7" max="7" width="17.85546875" style="245" customWidth="1"/>
    <col min="8" max="8" width="34.42578125" style="29" customWidth="1"/>
  </cols>
  <sheetData>
    <row r="4" spans="1:8" x14ac:dyDescent="0.25">
      <c r="A4" s="1" t="s">
        <v>0</v>
      </c>
      <c r="B4" s="651" t="s">
        <v>618</v>
      </c>
      <c r="C4" s="651"/>
      <c r="D4" s="651"/>
      <c r="E4" s="651"/>
      <c r="F4" s="651"/>
      <c r="G4" s="1314"/>
      <c r="H4" s="832" t="s">
        <v>2</v>
      </c>
    </row>
    <row r="5" spans="1:8" x14ac:dyDescent="0.25">
      <c r="A5" s="3" t="s">
        <v>3</v>
      </c>
      <c r="B5" s="651"/>
      <c r="C5" s="651"/>
      <c r="D5" s="651"/>
      <c r="E5" s="651"/>
      <c r="F5" s="651"/>
      <c r="G5" s="1314"/>
      <c r="H5" s="672"/>
    </row>
    <row r="6" spans="1:8" x14ac:dyDescent="0.25">
      <c r="A6" s="3" t="s">
        <v>4</v>
      </c>
      <c r="B6" s="651" t="s">
        <v>5</v>
      </c>
      <c r="C6" s="651"/>
      <c r="D6" s="651"/>
      <c r="E6" s="651"/>
      <c r="F6" s="651"/>
      <c r="G6" s="1314"/>
      <c r="H6" s="672"/>
    </row>
    <row r="7" spans="1:8" x14ac:dyDescent="0.25">
      <c r="A7" s="3" t="s">
        <v>6</v>
      </c>
      <c r="B7" s="651"/>
      <c r="C7" s="651"/>
      <c r="D7" s="651"/>
      <c r="E7" s="651"/>
      <c r="F7" s="651"/>
      <c r="G7" s="1314"/>
      <c r="H7" s="673"/>
    </row>
    <row r="8" spans="1:8" x14ac:dyDescent="0.25">
      <c r="A8" s="656" t="s">
        <v>619</v>
      </c>
      <c r="B8" s="656"/>
      <c r="C8" s="656"/>
      <c r="D8" s="656"/>
      <c r="E8" s="656"/>
      <c r="F8" s="656"/>
      <c r="G8" s="1315"/>
      <c r="H8" s="656"/>
    </row>
    <row r="9" spans="1:8" x14ac:dyDescent="0.25">
      <c r="A9" s="655" t="s">
        <v>620</v>
      </c>
      <c r="B9" s="656"/>
      <c r="C9" s="656"/>
      <c r="D9" s="656"/>
      <c r="E9" s="656"/>
      <c r="F9" s="656"/>
      <c r="G9" s="1315"/>
      <c r="H9" s="656"/>
    </row>
    <row r="10" spans="1:8" x14ac:dyDescent="0.25">
      <c r="A10" s="742" t="s">
        <v>621</v>
      </c>
      <c r="B10" s="664"/>
      <c r="C10" s="664"/>
      <c r="D10" s="664"/>
      <c r="E10" s="664"/>
      <c r="F10" s="664"/>
      <c r="G10" s="1316" t="s">
        <v>79</v>
      </c>
      <c r="H10" s="831"/>
    </row>
    <row r="11" spans="1:8" ht="26.25" customHeight="1" x14ac:dyDescent="0.25">
      <c r="A11" s="655" t="s">
        <v>622</v>
      </c>
      <c r="B11" s="656"/>
      <c r="C11" s="656"/>
      <c r="D11" s="656"/>
      <c r="E11" s="838" t="s">
        <v>623</v>
      </c>
      <c r="F11" s="839"/>
      <c r="G11" s="1317"/>
      <c r="H11" s="840"/>
    </row>
    <row r="12" spans="1:8" x14ac:dyDescent="0.25">
      <c r="A12" s="1318" t="s">
        <v>624</v>
      </c>
      <c r="B12" s="1319"/>
      <c r="C12" s="1320"/>
      <c r="D12" s="1326" t="s">
        <v>57</v>
      </c>
      <c r="E12" s="1327"/>
      <c r="F12" s="1327"/>
      <c r="G12" s="1328"/>
      <c r="H12" s="1329"/>
    </row>
    <row r="13" spans="1:8" x14ac:dyDescent="0.25">
      <c r="A13" s="1321"/>
      <c r="B13" s="1322"/>
      <c r="C13" s="1323"/>
      <c r="D13" s="105" t="s">
        <v>15</v>
      </c>
      <c r="E13" s="105" t="s">
        <v>16</v>
      </c>
      <c r="F13" s="105" t="s">
        <v>17</v>
      </c>
      <c r="G13" s="126" t="s">
        <v>18</v>
      </c>
      <c r="H13" s="105" t="s">
        <v>19</v>
      </c>
    </row>
    <row r="14" spans="1:8" x14ac:dyDescent="0.25">
      <c r="A14" s="1324"/>
      <c r="B14" s="1325"/>
      <c r="C14" s="1325"/>
      <c r="D14" s="1330">
        <v>0.7</v>
      </c>
      <c r="E14" s="1331"/>
      <c r="F14" s="1331"/>
      <c r="G14" s="1332"/>
      <c r="H14" s="106">
        <v>0.7</v>
      </c>
    </row>
    <row r="15" spans="1:8" x14ac:dyDescent="0.25">
      <c r="A15" s="937" t="s">
        <v>625</v>
      </c>
      <c r="B15" s="955"/>
      <c r="C15" s="937" t="s">
        <v>626</v>
      </c>
      <c r="D15" s="759"/>
      <c r="E15" s="760"/>
      <c r="F15" s="1311" t="s">
        <v>627</v>
      </c>
      <c r="G15" s="1312"/>
      <c r="H15" s="1313"/>
    </row>
    <row r="16" spans="1:8" ht="24" x14ac:dyDescent="0.25">
      <c r="A16" s="2" t="s">
        <v>23</v>
      </c>
      <c r="B16" s="107" t="s">
        <v>24</v>
      </c>
      <c r="C16" s="2" t="s">
        <v>25</v>
      </c>
      <c r="D16" s="2" t="s">
        <v>26</v>
      </c>
      <c r="E16" s="2" t="s">
        <v>27</v>
      </c>
      <c r="F16" s="2" t="s">
        <v>28</v>
      </c>
      <c r="G16" s="62" t="s">
        <v>29</v>
      </c>
      <c r="H16" s="2" t="s">
        <v>30</v>
      </c>
    </row>
    <row r="17" spans="1:8" x14ac:dyDescent="0.25">
      <c r="A17" s="844" t="s">
        <v>628</v>
      </c>
      <c r="B17" s="845"/>
      <c r="C17" s="845"/>
      <c r="D17" s="845"/>
      <c r="E17" s="845"/>
      <c r="F17" s="845"/>
      <c r="G17" s="1333"/>
      <c r="H17" s="846"/>
    </row>
    <row r="18" spans="1:8" ht="84" x14ac:dyDescent="0.25">
      <c r="A18" s="72" t="s">
        <v>629</v>
      </c>
      <c r="B18" s="109" t="s">
        <v>630</v>
      </c>
      <c r="C18" s="125" t="s">
        <v>631</v>
      </c>
      <c r="D18" s="40">
        <v>45658</v>
      </c>
      <c r="E18" s="40">
        <v>45713</v>
      </c>
      <c r="F18" s="39">
        <v>1</v>
      </c>
      <c r="G18" s="127">
        <v>7194794</v>
      </c>
      <c r="H18" s="244"/>
    </row>
    <row r="19" spans="1:8" ht="84" x14ac:dyDescent="0.25">
      <c r="A19" s="72" t="s">
        <v>632</v>
      </c>
      <c r="B19" s="110" t="s">
        <v>633</v>
      </c>
      <c r="C19" s="125" t="s">
        <v>631</v>
      </c>
      <c r="D19" s="40" t="s">
        <v>209</v>
      </c>
      <c r="E19" s="40" t="s">
        <v>634</v>
      </c>
      <c r="F19" s="111">
        <v>1</v>
      </c>
      <c r="G19" s="127">
        <v>12961996</v>
      </c>
      <c r="H19" s="144"/>
    </row>
    <row r="20" spans="1:8" ht="84" x14ac:dyDescent="0.25">
      <c r="A20" s="41" t="s">
        <v>635</v>
      </c>
      <c r="B20" s="110" t="s">
        <v>636</v>
      </c>
      <c r="C20" s="125" t="s">
        <v>631</v>
      </c>
      <c r="D20" s="40" t="s">
        <v>637</v>
      </c>
      <c r="E20" s="40" t="s">
        <v>580</v>
      </c>
      <c r="F20" s="15">
        <v>1</v>
      </c>
      <c r="G20" s="128">
        <v>17615791</v>
      </c>
      <c r="H20" s="108"/>
    </row>
    <row r="21" spans="1:8" x14ac:dyDescent="0.25">
      <c r="A21" s="844" t="s">
        <v>638</v>
      </c>
      <c r="B21" s="845"/>
      <c r="C21" s="845"/>
      <c r="D21" s="845"/>
      <c r="E21" s="845"/>
      <c r="F21" s="845"/>
      <c r="G21" s="1333"/>
      <c r="H21" s="846"/>
    </row>
    <row r="22" spans="1:8" ht="96" x14ac:dyDescent="0.25">
      <c r="A22" s="79" t="s">
        <v>639</v>
      </c>
      <c r="B22" s="79" t="s">
        <v>640</v>
      </c>
      <c r="C22" s="6" t="s">
        <v>641</v>
      </c>
      <c r="D22" s="7" t="s">
        <v>642</v>
      </c>
      <c r="E22" s="7" t="s">
        <v>643</v>
      </c>
      <c r="F22" s="6">
        <v>1</v>
      </c>
      <c r="G22" s="128">
        <v>71670694</v>
      </c>
      <c r="H22" s="34"/>
    </row>
    <row r="23" spans="1:8" ht="60" x14ac:dyDescent="0.25">
      <c r="A23" s="112" t="s">
        <v>644</v>
      </c>
      <c r="B23" s="112" t="s">
        <v>645</v>
      </c>
      <c r="C23" s="113" t="s">
        <v>646</v>
      </c>
      <c r="D23" s="114" t="s">
        <v>647</v>
      </c>
      <c r="E23" s="114" t="s">
        <v>558</v>
      </c>
      <c r="F23" s="113">
        <v>1</v>
      </c>
      <c r="G23" s="128">
        <v>329818705</v>
      </c>
      <c r="H23" s="115"/>
    </row>
    <row r="24" spans="1:8" ht="108" x14ac:dyDescent="0.25">
      <c r="A24" s="92" t="s">
        <v>648</v>
      </c>
      <c r="B24" s="79" t="s">
        <v>649</v>
      </c>
      <c r="C24" s="6" t="s">
        <v>650</v>
      </c>
      <c r="D24" s="7" t="s">
        <v>647</v>
      </c>
      <c r="E24" s="7" t="s">
        <v>558</v>
      </c>
      <c r="F24" s="6">
        <v>1</v>
      </c>
      <c r="G24" s="128">
        <v>430541766</v>
      </c>
      <c r="H24" s="34"/>
    </row>
    <row r="25" spans="1:8" x14ac:dyDescent="0.25">
      <c r="A25" s="1027" t="s">
        <v>651</v>
      </c>
      <c r="B25" s="1028"/>
      <c r="C25" s="1028"/>
      <c r="D25" s="1028"/>
      <c r="E25" s="1028"/>
      <c r="F25" s="1028"/>
      <c r="G25" s="1334"/>
      <c r="H25" s="1029"/>
    </row>
    <row r="26" spans="1:8" ht="84" x14ac:dyDescent="0.25">
      <c r="A26" s="116" t="s">
        <v>652</v>
      </c>
      <c r="B26" s="117" t="s">
        <v>653</v>
      </c>
      <c r="C26" s="118" t="s">
        <v>654</v>
      </c>
      <c r="D26" s="119" t="s">
        <v>655</v>
      </c>
      <c r="E26" s="119" t="s">
        <v>656</v>
      </c>
      <c r="F26" s="118">
        <v>1</v>
      </c>
      <c r="G26" s="128">
        <v>12793680</v>
      </c>
      <c r="H26" s="34"/>
    </row>
    <row r="27" spans="1:8" ht="84" x14ac:dyDescent="0.25">
      <c r="A27" s="116" t="s">
        <v>657</v>
      </c>
      <c r="B27" s="117" t="s">
        <v>658</v>
      </c>
      <c r="C27" s="118" t="s">
        <v>659</v>
      </c>
      <c r="D27" s="119" t="s">
        <v>660</v>
      </c>
      <c r="E27" s="119" t="s">
        <v>661</v>
      </c>
      <c r="F27" s="118">
        <v>1</v>
      </c>
      <c r="G27" s="128">
        <v>68564027</v>
      </c>
      <c r="H27" s="34"/>
    </row>
    <row r="28" spans="1:8" ht="132" x14ac:dyDescent="0.25">
      <c r="A28" s="120" t="s">
        <v>662</v>
      </c>
      <c r="B28" s="120" t="s">
        <v>663</v>
      </c>
      <c r="C28" s="6" t="s">
        <v>659</v>
      </c>
      <c r="D28" s="7" t="s">
        <v>660</v>
      </c>
      <c r="E28" s="7" t="s">
        <v>664</v>
      </c>
      <c r="F28" s="6">
        <v>1</v>
      </c>
      <c r="G28" s="129">
        <v>9418779</v>
      </c>
      <c r="H28" s="34"/>
    </row>
    <row r="29" spans="1:8" ht="108" x14ac:dyDescent="0.25">
      <c r="A29" s="121" t="s">
        <v>665</v>
      </c>
      <c r="B29" s="120" t="s">
        <v>666</v>
      </c>
      <c r="C29" s="6" t="s">
        <v>659</v>
      </c>
      <c r="D29" s="7" t="s">
        <v>660</v>
      </c>
      <c r="E29" s="7" t="s">
        <v>664</v>
      </c>
      <c r="F29" s="6">
        <v>1</v>
      </c>
      <c r="G29" s="129">
        <v>15105336</v>
      </c>
      <c r="H29" s="34"/>
    </row>
    <row r="30" spans="1:8" x14ac:dyDescent="0.25">
      <c r="A30" s="1027" t="s">
        <v>667</v>
      </c>
      <c r="B30" s="1335"/>
      <c r="C30" s="1335"/>
      <c r="D30" s="1028"/>
      <c r="E30" s="1028"/>
      <c r="F30" s="1028"/>
      <c r="G30" s="1334"/>
      <c r="H30" s="1029"/>
    </row>
    <row r="31" spans="1:8" ht="96" x14ac:dyDescent="0.25">
      <c r="A31" s="120" t="s">
        <v>72</v>
      </c>
      <c r="B31" s="122" t="s">
        <v>668</v>
      </c>
      <c r="C31" s="123" t="s">
        <v>669</v>
      </c>
      <c r="D31" s="124">
        <v>45992</v>
      </c>
      <c r="E31" s="70">
        <v>46006</v>
      </c>
      <c r="F31" s="6">
        <v>1</v>
      </c>
      <c r="G31" s="129">
        <v>1748597</v>
      </c>
      <c r="H31" s="10" t="s">
        <v>670</v>
      </c>
    </row>
    <row r="32" spans="1:8" ht="177" customHeight="1" thickBot="1" x14ac:dyDescent="0.3">
      <c r="A32" s="1336" t="s">
        <v>869</v>
      </c>
      <c r="B32" s="1337"/>
      <c r="C32" s="1338" t="s">
        <v>870</v>
      </c>
      <c r="D32" s="1339"/>
      <c r="E32" s="1339"/>
      <c r="F32" s="1340" t="s">
        <v>871</v>
      </c>
      <c r="G32" s="1341"/>
      <c r="H32" s="1342"/>
    </row>
  </sheetData>
  <mergeCells count="22">
    <mergeCell ref="A17:H17"/>
    <mergeCell ref="A21:H21"/>
    <mergeCell ref="A25:H25"/>
    <mergeCell ref="A30:H30"/>
    <mergeCell ref="A32:B32"/>
    <mergeCell ref="C32:E32"/>
    <mergeCell ref="F32:H32"/>
    <mergeCell ref="A15:B15"/>
    <mergeCell ref="C15:E15"/>
    <mergeCell ref="F15:H15"/>
    <mergeCell ref="B4:G5"/>
    <mergeCell ref="H4:H7"/>
    <mergeCell ref="B6:G7"/>
    <mergeCell ref="A8:H8"/>
    <mergeCell ref="A9:H9"/>
    <mergeCell ref="A10:F10"/>
    <mergeCell ref="G10:H10"/>
    <mergeCell ref="A11:D11"/>
    <mergeCell ref="E11:H11"/>
    <mergeCell ref="A12:C14"/>
    <mergeCell ref="D12:H12"/>
    <mergeCell ref="D14:G14"/>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36B6B-2935-4B18-AA2D-616821840EAD}">
  <sheetPr>
    <tabColor theme="9" tint="-0.249977111117893"/>
  </sheetPr>
  <dimension ref="A4:H52"/>
  <sheetViews>
    <sheetView workbookViewId="0"/>
  </sheetViews>
  <sheetFormatPr baseColWidth="10" defaultRowHeight="15" x14ac:dyDescent="0.25"/>
  <cols>
    <col min="1" max="1" width="32" style="50" customWidth="1"/>
    <col min="2" max="2" width="92.7109375" style="50" customWidth="1"/>
    <col min="3" max="3" width="31.28515625" style="51" customWidth="1"/>
    <col min="4" max="5" width="14.85546875" style="51" customWidth="1"/>
    <col min="6" max="6" width="11.7109375" style="51" customWidth="1"/>
    <col min="7" max="7" width="15.28515625" style="51" customWidth="1"/>
    <col min="8" max="8" width="19.28515625" style="50" customWidth="1"/>
  </cols>
  <sheetData>
    <row r="4" spans="1:8" x14ac:dyDescent="0.25">
      <c r="A4" s="1" t="s">
        <v>0</v>
      </c>
      <c r="B4" s="768" t="s">
        <v>1159</v>
      </c>
      <c r="C4" s="768"/>
      <c r="D4" s="768"/>
      <c r="E4" s="768"/>
      <c r="F4" s="768"/>
      <c r="G4" s="768"/>
      <c r="H4" s="769" t="s">
        <v>2</v>
      </c>
    </row>
    <row r="5" spans="1:8" x14ac:dyDescent="0.25">
      <c r="A5" s="1" t="s">
        <v>3</v>
      </c>
      <c r="B5" s="768"/>
      <c r="C5" s="768"/>
      <c r="D5" s="768"/>
      <c r="E5" s="768"/>
      <c r="F5" s="768"/>
      <c r="G5" s="768"/>
      <c r="H5" s="769"/>
    </row>
    <row r="6" spans="1:8" x14ac:dyDescent="0.25">
      <c r="A6" s="1" t="s">
        <v>4</v>
      </c>
      <c r="B6" s="768" t="s">
        <v>5</v>
      </c>
      <c r="C6" s="768"/>
      <c r="D6" s="768"/>
      <c r="E6" s="768"/>
      <c r="F6" s="768"/>
      <c r="G6" s="768"/>
      <c r="H6" s="769"/>
    </row>
    <row r="7" spans="1:8" x14ac:dyDescent="0.25">
      <c r="A7" s="1" t="s">
        <v>6</v>
      </c>
      <c r="B7" s="768"/>
      <c r="C7" s="768"/>
      <c r="D7" s="768"/>
      <c r="E7" s="768"/>
      <c r="F7" s="768"/>
      <c r="G7" s="768"/>
      <c r="H7" s="769"/>
    </row>
    <row r="8" spans="1:8" x14ac:dyDescent="0.25">
      <c r="A8" s="649" t="s">
        <v>1288</v>
      </c>
      <c r="B8" s="649"/>
      <c r="C8" s="649"/>
      <c r="D8" s="649"/>
      <c r="E8" s="649"/>
      <c r="F8" s="649"/>
      <c r="G8" s="649"/>
      <c r="H8" s="649"/>
    </row>
    <row r="9" spans="1:8" x14ac:dyDescent="0.25">
      <c r="A9" s="649" t="s">
        <v>1289</v>
      </c>
      <c r="B9" s="649"/>
      <c r="C9" s="649"/>
      <c r="D9" s="649"/>
      <c r="E9" s="649"/>
      <c r="F9" s="649"/>
      <c r="G9" s="649"/>
      <c r="H9" s="649"/>
    </row>
    <row r="10" spans="1:8" x14ac:dyDescent="0.25">
      <c r="A10" s="742" t="s">
        <v>1290</v>
      </c>
      <c r="B10" s="664"/>
      <c r="C10" s="664"/>
      <c r="D10" s="664"/>
      <c r="E10" s="664"/>
      <c r="F10" s="664"/>
      <c r="G10" s="767" t="s">
        <v>1291</v>
      </c>
      <c r="H10" s="767"/>
    </row>
    <row r="11" spans="1:8" ht="22.5" customHeight="1" x14ac:dyDescent="0.25">
      <c r="A11" s="664" t="s">
        <v>1292</v>
      </c>
      <c r="B11" s="664"/>
      <c r="C11" s="664"/>
      <c r="D11" s="664"/>
      <c r="E11" s="664" t="s">
        <v>1163</v>
      </c>
      <c r="F11" s="664"/>
      <c r="G11" s="664"/>
      <c r="H11" s="664"/>
    </row>
    <row r="12" spans="1:8" x14ac:dyDescent="0.25">
      <c r="A12" s="664" t="s">
        <v>1293</v>
      </c>
      <c r="B12" s="664"/>
      <c r="C12" s="664"/>
      <c r="D12" s="768" t="s">
        <v>57</v>
      </c>
      <c r="E12" s="768"/>
      <c r="F12" s="768"/>
      <c r="G12" s="768"/>
      <c r="H12" s="768"/>
    </row>
    <row r="13" spans="1:8" x14ac:dyDescent="0.25">
      <c r="A13" s="664"/>
      <c r="B13" s="664"/>
      <c r="C13" s="664"/>
      <c r="D13" s="34" t="s">
        <v>15</v>
      </c>
      <c r="E13" s="34" t="s">
        <v>16</v>
      </c>
      <c r="F13" s="34" t="s">
        <v>17</v>
      </c>
      <c r="G13" s="34" t="s">
        <v>18</v>
      </c>
      <c r="H13" s="34" t="s">
        <v>19</v>
      </c>
    </row>
    <row r="14" spans="1:8" x14ac:dyDescent="0.25">
      <c r="A14" s="664"/>
      <c r="B14" s="664"/>
      <c r="C14" s="664"/>
      <c r="D14" s="355">
        <v>0.25</v>
      </c>
      <c r="E14" s="355">
        <v>0.25</v>
      </c>
      <c r="F14" s="355">
        <v>0.25</v>
      </c>
      <c r="G14" s="355">
        <v>0.25</v>
      </c>
      <c r="H14" s="355">
        <v>1</v>
      </c>
    </row>
    <row r="15" spans="1:8" x14ac:dyDescent="0.25">
      <c r="A15" s="664" t="s">
        <v>1294</v>
      </c>
      <c r="B15" s="664"/>
      <c r="C15" s="664" t="s">
        <v>1295</v>
      </c>
      <c r="D15" s="664"/>
      <c r="E15" s="664"/>
      <c r="F15" s="1243" t="s">
        <v>1239</v>
      </c>
      <c r="G15" s="1243"/>
      <c r="H15" s="1243"/>
    </row>
    <row r="16" spans="1:8" ht="24" x14ac:dyDescent="0.25">
      <c r="A16" s="34" t="s">
        <v>23</v>
      </c>
      <c r="B16" s="34" t="s">
        <v>24</v>
      </c>
      <c r="C16" s="34" t="s">
        <v>25</v>
      </c>
      <c r="D16" s="34" t="s">
        <v>26</v>
      </c>
      <c r="E16" s="34" t="s">
        <v>27</v>
      </c>
      <c r="F16" s="34" t="s">
        <v>28</v>
      </c>
      <c r="G16" s="34" t="s">
        <v>29</v>
      </c>
      <c r="H16" s="34" t="s">
        <v>30</v>
      </c>
    </row>
    <row r="17" spans="1:8" x14ac:dyDescent="0.25">
      <c r="A17" s="768" t="s">
        <v>1240</v>
      </c>
      <c r="B17" s="768"/>
      <c r="C17" s="768"/>
      <c r="D17" s="768"/>
      <c r="E17" s="768"/>
      <c r="F17" s="768"/>
      <c r="G17" s="768"/>
      <c r="H17" s="768"/>
    </row>
    <row r="18" spans="1:8" ht="60" x14ac:dyDescent="0.25">
      <c r="A18" s="5" t="s">
        <v>1241</v>
      </c>
      <c r="B18" s="5" t="s">
        <v>1296</v>
      </c>
      <c r="C18" s="6" t="s">
        <v>1242</v>
      </c>
      <c r="D18" s="7">
        <v>45667</v>
      </c>
      <c r="E18" s="7">
        <v>45717</v>
      </c>
      <c r="F18" s="6">
        <v>2</v>
      </c>
      <c r="G18" s="18">
        <v>2289586</v>
      </c>
      <c r="H18" s="6"/>
    </row>
    <row r="19" spans="1:8" ht="60" x14ac:dyDescent="0.25">
      <c r="A19" s="357" t="s">
        <v>1243</v>
      </c>
      <c r="B19" s="358" t="s">
        <v>1297</v>
      </c>
      <c r="C19" s="6" t="s">
        <v>1170</v>
      </c>
      <c r="D19" s="7">
        <v>45667</v>
      </c>
      <c r="E19" s="7">
        <v>45746</v>
      </c>
      <c r="F19" s="6">
        <v>1</v>
      </c>
      <c r="G19" s="18">
        <v>5504484</v>
      </c>
      <c r="H19" s="6"/>
    </row>
    <row r="20" spans="1:8" ht="72" x14ac:dyDescent="0.25">
      <c r="A20" s="357" t="s">
        <v>1244</v>
      </c>
      <c r="B20" s="92" t="s">
        <v>1298</v>
      </c>
      <c r="C20" s="6" t="s">
        <v>1170</v>
      </c>
      <c r="D20" s="7" t="s">
        <v>1245</v>
      </c>
      <c r="E20" s="7" t="s">
        <v>580</v>
      </c>
      <c r="F20" s="6">
        <v>1</v>
      </c>
      <c r="G20" s="18">
        <v>2855394</v>
      </c>
      <c r="H20" s="6"/>
    </row>
    <row r="21" spans="1:8" ht="72" x14ac:dyDescent="0.25">
      <c r="A21" s="132" t="s">
        <v>1246</v>
      </c>
      <c r="B21" s="92" t="s">
        <v>1299</v>
      </c>
      <c r="C21" s="6" t="s">
        <v>1170</v>
      </c>
      <c r="D21" s="7" t="s">
        <v>1247</v>
      </c>
      <c r="E21" s="7" t="s">
        <v>1248</v>
      </c>
      <c r="F21" s="6">
        <v>1</v>
      </c>
      <c r="G21" s="18">
        <v>6157657</v>
      </c>
      <c r="H21" s="6"/>
    </row>
    <row r="22" spans="1:8" ht="60" x14ac:dyDescent="0.25">
      <c r="A22" s="132" t="s">
        <v>1249</v>
      </c>
      <c r="B22" s="92" t="s">
        <v>1300</v>
      </c>
      <c r="C22" s="6" t="s">
        <v>1170</v>
      </c>
      <c r="D22" s="7" t="s">
        <v>1250</v>
      </c>
      <c r="E22" s="7" t="s">
        <v>1251</v>
      </c>
      <c r="F22" s="6">
        <v>1</v>
      </c>
      <c r="G22" s="18">
        <v>2185007</v>
      </c>
      <c r="H22" s="6"/>
    </row>
    <row r="23" spans="1:8" ht="72" x14ac:dyDescent="0.25">
      <c r="A23" s="132" t="s">
        <v>1252</v>
      </c>
      <c r="B23" s="92" t="s">
        <v>1301</v>
      </c>
      <c r="C23" s="6" t="s">
        <v>1170</v>
      </c>
      <c r="D23" s="7" t="s">
        <v>637</v>
      </c>
      <c r="E23" s="7" t="s">
        <v>580</v>
      </c>
      <c r="F23" s="6">
        <v>1</v>
      </c>
      <c r="G23" s="18">
        <v>6363961</v>
      </c>
      <c r="H23" s="6"/>
    </row>
    <row r="24" spans="1:8" x14ac:dyDescent="0.25">
      <c r="A24" s="768" t="s">
        <v>1253</v>
      </c>
      <c r="B24" s="1343"/>
      <c r="C24" s="1343"/>
      <c r="D24" s="1343"/>
      <c r="E24" s="1343"/>
      <c r="F24" s="1343"/>
      <c r="G24" s="1343"/>
      <c r="H24" s="1343"/>
    </row>
    <row r="25" spans="1:8" ht="60" x14ac:dyDescent="0.25">
      <c r="A25" s="132" t="s">
        <v>1254</v>
      </c>
      <c r="B25" s="10" t="s">
        <v>1302</v>
      </c>
      <c r="C25" s="6" t="s">
        <v>1170</v>
      </c>
      <c r="D25" s="7">
        <v>45667</v>
      </c>
      <c r="E25" s="7">
        <v>45717</v>
      </c>
      <c r="F25" s="6">
        <v>2</v>
      </c>
      <c r="G25" s="18">
        <v>4023322</v>
      </c>
      <c r="H25" s="6"/>
    </row>
    <row r="26" spans="1:8" ht="60" x14ac:dyDescent="0.25">
      <c r="A26" s="132" t="s">
        <v>1255</v>
      </c>
      <c r="B26" s="92" t="s">
        <v>1303</v>
      </c>
      <c r="C26" s="6" t="s">
        <v>1170</v>
      </c>
      <c r="D26" s="7">
        <v>45667</v>
      </c>
      <c r="E26" s="7">
        <v>45838</v>
      </c>
      <c r="F26" s="6">
        <v>1</v>
      </c>
      <c r="G26" s="18">
        <v>12544184</v>
      </c>
      <c r="H26" s="6"/>
    </row>
    <row r="27" spans="1:8" ht="72" x14ac:dyDescent="0.25">
      <c r="A27" s="132" t="s">
        <v>1256</v>
      </c>
      <c r="B27" s="10" t="s">
        <v>1304</v>
      </c>
      <c r="C27" s="6" t="s">
        <v>1170</v>
      </c>
      <c r="D27" s="7" t="s">
        <v>1257</v>
      </c>
      <c r="E27" s="7" t="s">
        <v>1258</v>
      </c>
      <c r="F27" s="6">
        <v>1</v>
      </c>
      <c r="G27" s="18">
        <v>1809752</v>
      </c>
      <c r="H27" s="6"/>
    </row>
    <row r="28" spans="1:8" ht="60" x14ac:dyDescent="0.25">
      <c r="A28" s="132" t="s">
        <v>1259</v>
      </c>
      <c r="B28" s="358" t="s">
        <v>1305</v>
      </c>
      <c r="C28" s="6" t="s">
        <v>1260</v>
      </c>
      <c r="D28" s="7">
        <v>45667</v>
      </c>
      <c r="E28" s="7">
        <v>45744</v>
      </c>
      <c r="F28" s="6">
        <v>1</v>
      </c>
      <c r="G28" s="18">
        <v>25711272</v>
      </c>
      <c r="H28" s="6"/>
    </row>
    <row r="29" spans="1:8" ht="72" x14ac:dyDescent="0.25">
      <c r="A29" s="132" t="s">
        <v>1261</v>
      </c>
      <c r="B29" s="92" t="s">
        <v>1306</v>
      </c>
      <c r="C29" s="6" t="s">
        <v>1260</v>
      </c>
      <c r="D29" s="7">
        <v>45667</v>
      </c>
      <c r="E29" s="7">
        <v>45805</v>
      </c>
      <c r="F29" s="6">
        <v>1</v>
      </c>
      <c r="G29" s="18">
        <v>12133416</v>
      </c>
      <c r="H29" s="6"/>
    </row>
    <row r="30" spans="1:8" ht="72" x14ac:dyDescent="0.25">
      <c r="A30" s="132" t="s">
        <v>1262</v>
      </c>
      <c r="B30" s="358" t="s">
        <v>1307</v>
      </c>
      <c r="C30" s="6" t="s">
        <v>1260</v>
      </c>
      <c r="D30" s="7">
        <v>45667</v>
      </c>
      <c r="E30" s="7">
        <v>45838</v>
      </c>
      <c r="F30" s="6">
        <v>1</v>
      </c>
      <c r="G30" s="18">
        <v>15868627</v>
      </c>
      <c r="H30" s="6"/>
    </row>
    <row r="31" spans="1:8" ht="96" x14ac:dyDescent="0.25">
      <c r="A31" s="132" t="s">
        <v>1263</v>
      </c>
      <c r="B31" s="92" t="s">
        <v>1308</v>
      </c>
      <c r="C31" s="6" t="s">
        <v>1260</v>
      </c>
      <c r="D31" s="7" t="s">
        <v>1245</v>
      </c>
      <c r="E31" s="7" t="s">
        <v>580</v>
      </c>
      <c r="F31" s="6">
        <v>1</v>
      </c>
      <c r="G31" s="18">
        <v>7483692</v>
      </c>
      <c r="H31" s="6"/>
    </row>
    <row r="32" spans="1:8" ht="84" x14ac:dyDescent="0.25">
      <c r="A32" s="132" t="s">
        <v>1264</v>
      </c>
      <c r="B32" s="92" t="s">
        <v>1309</v>
      </c>
      <c r="C32" s="6" t="s">
        <v>1265</v>
      </c>
      <c r="D32" s="7">
        <v>45667</v>
      </c>
      <c r="E32" s="7" t="s">
        <v>591</v>
      </c>
      <c r="F32" s="6">
        <v>1</v>
      </c>
      <c r="G32" s="18">
        <v>594389</v>
      </c>
      <c r="H32" s="6"/>
    </row>
    <row r="33" spans="1:8" ht="60" x14ac:dyDescent="0.25">
      <c r="A33" s="132" t="s">
        <v>1266</v>
      </c>
      <c r="B33" s="92" t="s">
        <v>1310</v>
      </c>
      <c r="C33" s="6" t="s">
        <v>1265</v>
      </c>
      <c r="D33" s="7">
        <v>45667</v>
      </c>
      <c r="E33" s="7">
        <v>45867</v>
      </c>
      <c r="F33" s="6">
        <v>1</v>
      </c>
      <c r="G33" s="18">
        <v>1592457</v>
      </c>
      <c r="H33" s="6"/>
    </row>
    <row r="34" spans="1:8" ht="72" x14ac:dyDescent="0.25">
      <c r="A34" s="132" t="s">
        <v>1267</v>
      </c>
      <c r="B34" s="92" t="s">
        <v>1311</v>
      </c>
      <c r="C34" s="6" t="s">
        <v>1265</v>
      </c>
      <c r="D34" s="7">
        <v>45667</v>
      </c>
      <c r="E34" s="7">
        <v>45898</v>
      </c>
      <c r="F34" s="6">
        <v>1</v>
      </c>
      <c r="G34" s="18">
        <v>2848954</v>
      </c>
      <c r="H34" s="6"/>
    </row>
    <row r="35" spans="1:8" ht="72" x14ac:dyDescent="0.25">
      <c r="A35" s="359" t="s">
        <v>1268</v>
      </c>
      <c r="B35" s="92" t="s">
        <v>1312</v>
      </c>
      <c r="C35" s="6" t="s">
        <v>1265</v>
      </c>
      <c r="D35" s="7">
        <v>45667</v>
      </c>
      <c r="E35" s="7">
        <v>45992</v>
      </c>
      <c r="F35" s="6">
        <v>1</v>
      </c>
      <c r="G35" s="18">
        <v>636975</v>
      </c>
      <c r="H35" s="6"/>
    </row>
    <row r="36" spans="1:8" x14ac:dyDescent="0.25">
      <c r="A36" s="768" t="s">
        <v>1269</v>
      </c>
      <c r="B36" s="768"/>
      <c r="C36" s="768"/>
      <c r="D36" s="768"/>
      <c r="E36" s="768"/>
      <c r="F36" s="768"/>
      <c r="G36" s="768"/>
      <c r="H36" s="768"/>
    </row>
    <row r="37" spans="1:8" ht="60" x14ac:dyDescent="0.25">
      <c r="A37" s="132" t="s">
        <v>1270</v>
      </c>
      <c r="B37" s="10" t="s">
        <v>1313</v>
      </c>
      <c r="C37" s="6" t="s">
        <v>1271</v>
      </c>
      <c r="D37" s="7" t="s">
        <v>1272</v>
      </c>
      <c r="E37" s="7" t="s">
        <v>1248</v>
      </c>
      <c r="F37" s="6">
        <v>2</v>
      </c>
      <c r="G37" s="18">
        <v>5773195</v>
      </c>
      <c r="H37" s="6"/>
    </row>
    <row r="38" spans="1:8" ht="48" x14ac:dyDescent="0.25">
      <c r="A38" s="132" t="s">
        <v>1273</v>
      </c>
      <c r="B38" s="92" t="s">
        <v>1314</v>
      </c>
      <c r="C38" s="6" t="s">
        <v>1271</v>
      </c>
      <c r="D38" s="7" t="s">
        <v>1272</v>
      </c>
      <c r="E38" s="7" t="s">
        <v>1248</v>
      </c>
      <c r="F38" s="6">
        <v>1</v>
      </c>
      <c r="G38" s="18">
        <v>5289894</v>
      </c>
      <c r="H38" s="6"/>
    </row>
    <row r="39" spans="1:8" ht="72" x14ac:dyDescent="0.25">
      <c r="A39" s="132" t="s">
        <v>1274</v>
      </c>
      <c r="B39" s="92" t="s">
        <v>1315</v>
      </c>
      <c r="C39" s="6" t="s">
        <v>1170</v>
      </c>
      <c r="D39" s="7" t="s">
        <v>1245</v>
      </c>
      <c r="E39" s="7" t="s">
        <v>580</v>
      </c>
      <c r="F39" s="6">
        <v>1</v>
      </c>
      <c r="G39" s="18">
        <v>11043510</v>
      </c>
      <c r="H39" s="6"/>
    </row>
    <row r="40" spans="1:8" ht="60" x14ac:dyDescent="0.25">
      <c r="A40" s="132" t="s">
        <v>1275</v>
      </c>
      <c r="B40" s="92" t="s">
        <v>1316</v>
      </c>
      <c r="C40" s="6" t="s">
        <v>1170</v>
      </c>
      <c r="D40" s="7" t="s">
        <v>1245</v>
      </c>
      <c r="E40" s="7" t="s">
        <v>580</v>
      </c>
      <c r="F40" s="6">
        <v>1</v>
      </c>
      <c r="G40" s="18">
        <v>3956242</v>
      </c>
      <c r="H40" s="6"/>
    </row>
    <row r="41" spans="1:8" ht="72" x14ac:dyDescent="0.25">
      <c r="A41" s="132" t="s">
        <v>1276</v>
      </c>
      <c r="B41" s="92" t="s">
        <v>1317</v>
      </c>
      <c r="C41" s="6" t="s">
        <v>1170</v>
      </c>
      <c r="D41" s="7" t="s">
        <v>1245</v>
      </c>
      <c r="E41" s="7" t="s">
        <v>580</v>
      </c>
      <c r="F41" s="6">
        <v>1</v>
      </c>
      <c r="G41" s="18">
        <v>6966723</v>
      </c>
      <c r="H41" s="6"/>
    </row>
    <row r="42" spans="1:8" ht="60" x14ac:dyDescent="0.25">
      <c r="A42" s="132" t="s">
        <v>1277</v>
      </c>
      <c r="B42" s="92" t="s">
        <v>1318</v>
      </c>
      <c r="C42" s="6" t="s">
        <v>1260</v>
      </c>
      <c r="D42" s="7" t="s">
        <v>1272</v>
      </c>
      <c r="E42" s="7" t="s">
        <v>1248</v>
      </c>
      <c r="F42" s="6">
        <v>1</v>
      </c>
      <c r="G42" s="18">
        <v>31788109</v>
      </c>
      <c r="H42" s="6"/>
    </row>
    <row r="43" spans="1:8" ht="60" x14ac:dyDescent="0.25">
      <c r="A43" s="132" t="s">
        <v>1278</v>
      </c>
      <c r="B43" s="92" t="s">
        <v>1319</v>
      </c>
      <c r="C43" s="6" t="s">
        <v>1170</v>
      </c>
      <c r="D43" s="7">
        <v>45667</v>
      </c>
      <c r="E43" s="7">
        <v>45777</v>
      </c>
      <c r="F43" s="6">
        <v>1</v>
      </c>
      <c r="G43" s="18">
        <v>6992982</v>
      </c>
      <c r="H43" s="6"/>
    </row>
    <row r="44" spans="1:8" ht="72" x14ac:dyDescent="0.25">
      <c r="A44" s="132" t="s">
        <v>1279</v>
      </c>
      <c r="B44" s="92" t="s">
        <v>1320</v>
      </c>
      <c r="C44" s="6" t="s">
        <v>1170</v>
      </c>
      <c r="D44" s="7" t="s">
        <v>1280</v>
      </c>
      <c r="E44" s="7" t="s">
        <v>1281</v>
      </c>
      <c r="F44" s="6">
        <v>1</v>
      </c>
      <c r="G44" s="18">
        <v>4874457</v>
      </c>
      <c r="H44" s="6"/>
    </row>
    <row r="45" spans="1:8" ht="96" x14ac:dyDescent="0.25">
      <c r="A45" s="132" t="s">
        <v>1282</v>
      </c>
      <c r="B45" s="92" t="s">
        <v>1321</v>
      </c>
      <c r="C45" s="6" t="s">
        <v>1170</v>
      </c>
      <c r="D45" s="7" t="s">
        <v>1245</v>
      </c>
      <c r="E45" s="7" t="s">
        <v>580</v>
      </c>
      <c r="F45" s="6">
        <v>1</v>
      </c>
      <c r="G45" s="18">
        <v>13721784</v>
      </c>
      <c r="H45" s="6"/>
    </row>
    <row r="46" spans="1:8" ht="60" x14ac:dyDescent="0.25">
      <c r="A46" s="132" t="s">
        <v>1283</v>
      </c>
      <c r="B46" s="92" t="s">
        <v>1322</v>
      </c>
      <c r="C46" s="6" t="s">
        <v>1170</v>
      </c>
      <c r="D46" s="7" t="s">
        <v>1245</v>
      </c>
      <c r="E46" s="7" t="s">
        <v>580</v>
      </c>
      <c r="F46" s="6">
        <v>1</v>
      </c>
      <c r="G46" s="18">
        <v>2116657</v>
      </c>
      <c r="H46" s="6"/>
    </row>
    <row r="47" spans="1:8" ht="72" x14ac:dyDescent="0.25">
      <c r="A47" s="132" t="s">
        <v>1284</v>
      </c>
      <c r="B47" s="92" t="s">
        <v>1323</v>
      </c>
      <c r="C47" s="6" t="s">
        <v>1170</v>
      </c>
      <c r="D47" s="7" t="s">
        <v>1245</v>
      </c>
      <c r="E47" s="7" t="s">
        <v>580</v>
      </c>
      <c r="F47" s="6">
        <v>1</v>
      </c>
      <c r="G47" s="18">
        <v>2116657</v>
      </c>
      <c r="H47" s="6"/>
    </row>
    <row r="48" spans="1:8" x14ac:dyDescent="0.25">
      <c r="A48" s="768" t="s">
        <v>1285</v>
      </c>
      <c r="B48" s="768"/>
      <c r="C48" s="768"/>
      <c r="D48" s="768"/>
      <c r="E48" s="768"/>
      <c r="F48" s="768"/>
      <c r="G48" s="768"/>
      <c r="H48" s="768"/>
    </row>
    <row r="49" spans="1:8" ht="60" x14ac:dyDescent="0.25">
      <c r="A49" s="132" t="s">
        <v>1286</v>
      </c>
      <c r="B49" s="92" t="s">
        <v>1324</v>
      </c>
      <c r="C49" s="6" t="s">
        <v>1287</v>
      </c>
      <c r="D49" s="7">
        <v>45992</v>
      </c>
      <c r="E49" s="7">
        <v>46006</v>
      </c>
      <c r="F49" s="6">
        <v>1</v>
      </c>
      <c r="G49" s="18">
        <v>1019879</v>
      </c>
      <c r="H49" s="6"/>
    </row>
    <row r="50" spans="1:8" ht="126.75" customHeight="1" x14ac:dyDescent="0.25">
      <c r="A50" s="707" t="s">
        <v>1325</v>
      </c>
      <c r="B50" s="707"/>
      <c r="C50" s="707" t="s">
        <v>1326</v>
      </c>
      <c r="D50" s="707"/>
      <c r="E50" s="707"/>
      <c r="F50" s="707" t="s">
        <v>1327</v>
      </c>
      <c r="G50" s="707"/>
      <c r="H50" s="707"/>
    </row>
    <row r="52" spans="1:8" s="279" customFormat="1" x14ac:dyDescent="0.25">
      <c r="A52" s="293"/>
      <c r="B52" s="293"/>
      <c r="C52" s="294"/>
      <c r="D52" s="294"/>
      <c r="E52" s="294"/>
      <c r="F52" s="294"/>
      <c r="G52" s="294"/>
      <c r="H52" s="293"/>
    </row>
  </sheetData>
  <mergeCells count="21">
    <mergeCell ref="A17:H17"/>
    <mergeCell ref="A24:H24"/>
    <mergeCell ref="A36:H36"/>
    <mergeCell ref="A48:H48"/>
    <mergeCell ref="A50:B50"/>
    <mergeCell ref="C50:E50"/>
    <mergeCell ref="F50:H50"/>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CEC3-5914-478E-B70C-F9BBA0B58383}">
  <sheetPr>
    <tabColor theme="9" tint="-0.249977111117893"/>
  </sheetPr>
  <dimension ref="A4:H21"/>
  <sheetViews>
    <sheetView workbookViewId="0"/>
  </sheetViews>
  <sheetFormatPr baseColWidth="10" defaultRowHeight="15" x14ac:dyDescent="0.25"/>
  <cols>
    <col min="1" max="1" width="32.28515625" style="29" customWidth="1"/>
    <col min="2" max="2" width="70" style="29" customWidth="1"/>
    <col min="3" max="3" width="28.5703125" style="29" customWidth="1"/>
    <col min="4" max="5" width="15.7109375" style="30" customWidth="1"/>
    <col min="6" max="6" width="17.42578125" style="30" customWidth="1"/>
    <col min="7" max="7" width="18.7109375" style="94" customWidth="1"/>
    <col min="8" max="8" width="21.42578125" style="29" customWidth="1"/>
  </cols>
  <sheetData>
    <row r="4" spans="1:8" x14ac:dyDescent="0.25">
      <c r="A4" s="1" t="s">
        <v>0</v>
      </c>
      <c r="B4" s="768" t="s">
        <v>1550</v>
      </c>
      <c r="C4" s="768"/>
      <c r="D4" s="768"/>
      <c r="E4" s="768"/>
      <c r="F4" s="768"/>
      <c r="G4" s="768"/>
      <c r="H4" s="652" t="s">
        <v>2</v>
      </c>
    </row>
    <row r="5" spans="1:8" x14ac:dyDescent="0.25">
      <c r="A5" s="3" t="s">
        <v>3</v>
      </c>
      <c r="B5" s="768"/>
      <c r="C5" s="768"/>
      <c r="D5" s="768"/>
      <c r="E5" s="768"/>
      <c r="F5" s="768"/>
      <c r="G5" s="768"/>
      <c r="H5" s="652"/>
    </row>
    <row r="6" spans="1:8" x14ac:dyDescent="0.25">
      <c r="A6" s="3" t="s">
        <v>4</v>
      </c>
      <c r="B6" s="651" t="s">
        <v>5</v>
      </c>
      <c r="C6" s="651"/>
      <c r="D6" s="651"/>
      <c r="E6" s="651"/>
      <c r="F6" s="651"/>
      <c r="G6" s="651"/>
      <c r="H6" s="652"/>
    </row>
    <row r="7" spans="1:8" x14ac:dyDescent="0.25">
      <c r="A7" s="3" t="s">
        <v>6</v>
      </c>
      <c r="B7" s="651"/>
      <c r="C7" s="651"/>
      <c r="D7" s="651"/>
      <c r="E7" s="651"/>
      <c r="F7" s="651"/>
      <c r="G7" s="651"/>
      <c r="H7" s="652"/>
    </row>
    <row r="8" spans="1:8" x14ac:dyDescent="0.25">
      <c r="A8" s="1227" t="s">
        <v>1551</v>
      </c>
      <c r="B8" s="1227"/>
      <c r="C8" s="1227"/>
      <c r="D8" s="1227"/>
      <c r="E8" s="1227"/>
      <c r="F8" s="1227"/>
      <c r="G8" s="1227"/>
      <c r="H8" s="1227"/>
    </row>
    <row r="9" spans="1:8" x14ac:dyDescent="0.25">
      <c r="A9" s="1347" t="s">
        <v>1552</v>
      </c>
      <c r="B9" s="1347"/>
      <c r="C9" s="1347"/>
      <c r="D9" s="1347"/>
      <c r="E9" s="1347"/>
      <c r="F9" s="1347"/>
      <c r="G9" s="1347"/>
      <c r="H9" s="1347"/>
    </row>
    <row r="10" spans="1:8" x14ac:dyDescent="0.25">
      <c r="A10" s="1345" t="s">
        <v>1553</v>
      </c>
      <c r="B10" s="1346"/>
      <c r="C10" s="1346"/>
      <c r="D10" s="1346"/>
      <c r="E10" s="1346"/>
      <c r="F10" s="1346"/>
      <c r="G10" s="1226" t="s">
        <v>10</v>
      </c>
      <c r="H10" s="1226"/>
    </row>
    <row r="11" spans="1:8" ht="41.25" customHeight="1" x14ac:dyDescent="0.25">
      <c r="A11" s="1227" t="s">
        <v>1554</v>
      </c>
      <c r="B11" s="1227"/>
      <c r="C11" s="1227"/>
      <c r="D11" s="1227"/>
      <c r="E11" s="1039" t="s">
        <v>1555</v>
      </c>
      <c r="F11" s="1039"/>
      <c r="G11" s="1039"/>
      <c r="H11" s="1039"/>
    </row>
    <row r="12" spans="1:8" x14ac:dyDescent="0.25">
      <c r="A12" s="1344" t="s">
        <v>1556</v>
      </c>
      <c r="B12" s="1344"/>
      <c r="C12" s="1344"/>
      <c r="D12" s="651" t="s">
        <v>57</v>
      </c>
      <c r="E12" s="651"/>
      <c r="F12" s="651"/>
      <c r="G12" s="651"/>
      <c r="H12" s="651"/>
    </row>
    <row r="13" spans="1:8" x14ac:dyDescent="0.25">
      <c r="A13" s="1344"/>
      <c r="B13" s="1344"/>
      <c r="C13" s="1344"/>
      <c r="D13" s="2" t="s">
        <v>15</v>
      </c>
      <c r="E13" s="2" t="s">
        <v>16</v>
      </c>
      <c r="F13" s="2" t="s">
        <v>17</v>
      </c>
      <c r="G13" s="399" t="s">
        <v>18</v>
      </c>
      <c r="H13" s="2" t="s">
        <v>19</v>
      </c>
    </row>
    <row r="14" spans="1:8" x14ac:dyDescent="0.25">
      <c r="A14" s="1344"/>
      <c r="B14" s="1344"/>
      <c r="C14" s="1344"/>
      <c r="D14" s="35">
        <v>0.1</v>
      </c>
      <c r="E14" s="35">
        <v>0.2</v>
      </c>
      <c r="F14" s="35">
        <v>0.4</v>
      </c>
      <c r="G14" s="35">
        <v>0.3</v>
      </c>
      <c r="H14" s="35">
        <f>SUM(D14:G14)</f>
        <v>1</v>
      </c>
    </row>
    <row r="15" spans="1:8" x14ac:dyDescent="0.25">
      <c r="A15" s="664" t="s">
        <v>1557</v>
      </c>
      <c r="B15" s="664"/>
      <c r="C15" s="664" t="s">
        <v>1558</v>
      </c>
      <c r="D15" s="664"/>
      <c r="E15" s="664"/>
      <c r="F15" s="666" t="s">
        <v>1559</v>
      </c>
      <c r="G15" s="666"/>
      <c r="H15" s="666"/>
    </row>
    <row r="16" spans="1:8" ht="24" x14ac:dyDescent="0.25">
      <c r="A16" s="2" t="s">
        <v>23</v>
      </c>
      <c r="B16" s="2" t="s">
        <v>24</v>
      </c>
      <c r="C16" s="2" t="s">
        <v>25</v>
      </c>
      <c r="D16" s="2" t="s">
        <v>26</v>
      </c>
      <c r="E16" s="2" t="s">
        <v>27</v>
      </c>
      <c r="F16" s="2" t="s">
        <v>28</v>
      </c>
      <c r="G16" s="399" t="s">
        <v>29</v>
      </c>
      <c r="H16" s="2" t="s">
        <v>30</v>
      </c>
    </row>
    <row r="17" spans="1:8" ht="72" x14ac:dyDescent="0.25">
      <c r="A17" s="72" t="s">
        <v>1560</v>
      </c>
      <c r="B17" s="72" t="s">
        <v>1561</v>
      </c>
      <c r="C17" s="15" t="s">
        <v>1562</v>
      </c>
      <c r="D17" s="40" t="s">
        <v>642</v>
      </c>
      <c r="E17" s="7" t="s">
        <v>1563</v>
      </c>
      <c r="F17" s="39">
        <v>1</v>
      </c>
      <c r="G17" s="245">
        <v>19586879</v>
      </c>
      <c r="H17" s="400"/>
    </row>
    <row r="18" spans="1:8" ht="84" x14ac:dyDescent="0.25">
      <c r="A18" s="206" t="s">
        <v>1564</v>
      </c>
      <c r="B18" s="257" t="s">
        <v>1565</v>
      </c>
      <c r="C18" s="15" t="s">
        <v>1562</v>
      </c>
      <c r="D18" s="258" t="s">
        <v>1566</v>
      </c>
      <c r="E18" s="258" t="s">
        <v>1567</v>
      </c>
      <c r="F18" s="15">
        <v>1</v>
      </c>
      <c r="G18" s="27">
        <v>7109807</v>
      </c>
      <c r="H18" s="282"/>
    </row>
    <row r="19" spans="1:8" ht="60" x14ac:dyDescent="0.25">
      <c r="A19" s="206" t="s">
        <v>1568</v>
      </c>
      <c r="B19" s="257" t="s">
        <v>1569</v>
      </c>
      <c r="C19" s="15" t="s">
        <v>1562</v>
      </c>
      <c r="D19" s="195">
        <v>45870</v>
      </c>
      <c r="E19" s="195">
        <v>45992</v>
      </c>
      <c r="F19" s="39">
        <v>1</v>
      </c>
      <c r="G19" s="27">
        <v>20618400</v>
      </c>
      <c r="H19" s="72"/>
    </row>
    <row r="20" spans="1:8" ht="72" x14ac:dyDescent="0.25">
      <c r="A20" s="206" t="s">
        <v>72</v>
      </c>
      <c r="B20" s="257" t="s">
        <v>1570</v>
      </c>
      <c r="C20" s="258" t="s">
        <v>1571</v>
      </c>
      <c r="D20" s="401" t="s">
        <v>1572</v>
      </c>
      <c r="E20" s="205">
        <v>46006</v>
      </c>
      <c r="F20" s="39">
        <v>1</v>
      </c>
      <c r="G20" s="27">
        <v>3323247</v>
      </c>
      <c r="H20" s="72"/>
    </row>
    <row r="21" spans="1:8" ht="193.5" customHeight="1" x14ac:dyDescent="0.25">
      <c r="A21" s="658" t="s">
        <v>1573</v>
      </c>
      <c r="B21" s="658"/>
      <c r="C21" s="657" t="s">
        <v>1574</v>
      </c>
      <c r="D21" s="657"/>
      <c r="E21" s="657"/>
      <c r="F21" s="1228" t="s">
        <v>1575</v>
      </c>
      <c r="G21" s="1229"/>
      <c r="H21" s="1229"/>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conditionalFormatting sqref="D20:E20">
    <cfRule type="timePeriod" dxfId="0" priority="1" timePeriod="lastMonth">
      <formula>AND(MONTH(D20)=MONTH(EDATE(TODAY(),0-1)),YEAR(D20)=YEAR(EDATE(TODAY(),0-1)))</formula>
    </cfRule>
  </conditionalFormatting>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BBC8-AC20-460D-97D9-DD1C7409A7AF}">
  <sheetPr>
    <tabColor theme="9" tint="-0.249977111117893"/>
  </sheetPr>
  <dimension ref="A4:N62"/>
  <sheetViews>
    <sheetView workbookViewId="0">
      <selection activeCell="A4" sqref="A4"/>
    </sheetView>
  </sheetViews>
  <sheetFormatPr baseColWidth="10" defaultRowHeight="15" x14ac:dyDescent="0.25"/>
  <cols>
    <col min="1" max="1" width="47.140625" style="29" customWidth="1"/>
    <col min="2" max="2" width="75.28515625" style="29" customWidth="1"/>
    <col min="3" max="3" width="29.85546875" style="29" customWidth="1"/>
    <col min="4" max="4" width="13.7109375" style="30" customWidth="1"/>
    <col min="5" max="5" width="13.5703125" style="30" customWidth="1"/>
    <col min="6" max="6" width="17.42578125" style="30" customWidth="1"/>
    <col min="7" max="7" width="19.28515625" style="30" customWidth="1"/>
    <col min="8" max="8" width="21.42578125" style="29" customWidth="1"/>
  </cols>
  <sheetData>
    <row r="4" spans="1:14" x14ac:dyDescent="0.25">
      <c r="A4" s="478" t="s">
        <v>0</v>
      </c>
      <c r="B4" s="880" t="s">
        <v>2305</v>
      </c>
      <c r="C4" s="880"/>
      <c r="D4" s="880"/>
      <c r="E4" s="880"/>
      <c r="F4" s="880"/>
      <c r="G4" s="880"/>
      <c r="H4" s="881" t="s">
        <v>2</v>
      </c>
    </row>
    <row r="5" spans="1:14" x14ac:dyDescent="0.25">
      <c r="A5" s="440" t="s">
        <v>3</v>
      </c>
      <c r="B5" s="880"/>
      <c r="C5" s="880"/>
      <c r="D5" s="880"/>
      <c r="E5" s="880"/>
      <c r="F5" s="880"/>
      <c r="G5" s="880"/>
      <c r="H5" s="672"/>
    </row>
    <row r="6" spans="1:14" x14ac:dyDescent="0.25">
      <c r="A6" s="440" t="s">
        <v>4</v>
      </c>
      <c r="B6" s="1348" t="s">
        <v>5</v>
      </c>
      <c r="C6" s="1349"/>
      <c r="D6" s="1349"/>
      <c r="E6" s="1349"/>
      <c r="F6" s="1349"/>
      <c r="G6" s="1350"/>
      <c r="H6" s="672"/>
    </row>
    <row r="7" spans="1:14" x14ac:dyDescent="0.25">
      <c r="A7" s="440" t="s">
        <v>6</v>
      </c>
      <c r="B7" s="1351"/>
      <c r="C7" s="1352"/>
      <c r="D7" s="1352"/>
      <c r="E7" s="1352"/>
      <c r="F7" s="1352"/>
      <c r="G7" s="1353"/>
      <c r="H7" s="673"/>
    </row>
    <row r="8" spans="1:14" s="1442" customFormat="1" ht="12.75" x14ac:dyDescent="0.25">
      <c r="A8" s="1354" t="s">
        <v>2306</v>
      </c>
      <c r="B8" s="1354"/>
      <c r="C8" s="1354"/>
      <c r="D8" s="1354"/>
      <c r="E8" s="1354"/>
      <c r="F8" s="1354"/>
      <c r="G8" s="1354"/>
      <c r="H8" s="1354"/>
    </row>
    <row r="9" spans="1:14" s="1442" customFormat="1" ht="12.75" x14ac:dyDescent="0.25">
      <c r="A9" s="1355" t="s">
        <v>2307</v>
      </c>
      <c r="B9" s="1355"/>
      <c r="C9" s="1355"/>
      <c r="D9" s="1355"/>
      <c r="E9" s="1355"/>
      <c r="F9" s="1355"/>
      <c r="G9" s="1355"/>
      <c r="H9" s="1355"/>
    </row>
    <row r="10" spans="1:14" s="1442" customFormat="1" ht="12.75" x14ac:dyDescent="0.25">
      <c r="A10" s="1356" t="s">
        <v>2319</v>
      </c>
      <c r="B10" s="879"/>
      <c r="C10" s="879"/>
      <c r="D10" s="879"/>
      <c r="E10" s="879"/>
      <c r="F10" s="879"/>
      <c r="G10" s="1357" t="s">
        <v>10</v>
      </c>
      <c r="H10" s="1358"/>
    </row>
    <row r="11" spans="1:14" s="1442" customFormat="1" ht="45.75" customHeight="1" x14ac:dyDescent="0.25">
      <c r="A11" s="1362" t="s">
        <v>2308</v>
      </c>
      <c r="B11" s="1362"/>
      <c r="C11" s="1362"/>
      <c r="D11" s="1362"/>
      <c r="E11" s="1363" t="s">
        <v>2320</v>
      </c>
      <c r="F11" s="1364"/>
      <c r="G11" s="1364"/>
      <c r="H11" s="1365"/>
    </row>
    <row r="12" spans="1:14" s="1442" customFormat="1" ht="12.75" x14ac:dyDescent="0.25">
      <c r="A12" s="1129" t="s">
        <v>2452</v>
      </c>
      <c r="B12" s="1130"/>
      <c r="C12" s="1131"/>
      <c r="D12" s="870" t="s">
        <v>990</v>
      </c>
      <c r="E12" s="871"/>
      <c r="F12" s="871"/>
      <c r="G12" s="871"/>
      <c r="H12" s="872"/>
    </row>
    <row r="13" spans="1:14" s="1442" customFormat="1" ht="12.75" x14ac:dyDescent="0.25">
      <c r="A13" s="683"/>
      <c r="B13" s="684"/>
      <c r="C13" s="685"/>
      <c r="D13" s="480" t="s">
        <v>15</v>
      </c>
      <c r="E13" s="480" t="s">
        <v>16</v>
      </c>
      <c r="F13" s="480" t="s">
        <v>17</v>
      </c>
      <c r="G13" s="480" t="s">
        <v>18</v>
      </c>
      <c r="H13" s="480" t="s">
        <v>19</v>
      </c>
    </row>
    <row r="14" spans="1:14" s="1442" customFormat="1" ht="12.75" x14ac:dyDescent="0.25">
      <c r="A14" s="686"/>
      <c r="B14" s="687"/>
      <c r="C14" s="688"/>
      <c r="D14" s="566">
        <v>0.25</v>
      </c>
      <c r="E14" s="566">
        <v>0.25</v>
      </c>
      <c r="F14" s="566">
        <v>0.25</v>
      </c>
      <c r="G14" s="566">
        <v>0.25</v>
      </c>
      <c r="H14" s="566">
        <v>1</v>
      </c>
      <c r="J14" s="1443"/>
      <c r="K14" s="1443"/>
      <c r="L14" s="1443"/>
      <c r="M14" s="1443"/>
      <c r="N14" s="1443"/>
    </row>
    <row r="15" spans="1:14" s="1442" customFormat="1" ht="25.5" customHeight="1" x14ac:dyDescent="0.25">
      <c r="A15" s="864" t="s">
        <v>475</v>
      </c>
      <c r="B15" s="866"/>
      <c r="C15" s="864" t="s">
        <v>2309</v>
      </c>
      <c r="D15" s="865"/>
      <c r="E15" s="866"/>
      <c r="F15" s="1366" t="s">
        <v>2321</v>
      </c>
      <c r="G15" s="1367"/>
      <c r="H15" s="1368"/>
    </row>
    <row r="16" spans="1:14" s="1444" customFormat="1" ht="24" x14ac:dyDescent="0.25">
      <c r="A16" s="480" t="s">
        <v>23</v>
      </c>
      <c r="B16" s="479" t="s">
        <v>24</v>
      </c>
      <c r="C16" s="480" t="s">
        <v>25</v>
      </c>
      <c r="D16" s="480" t="s">
        <v>26</v>
      </c>
      <c r="E16" s="480" t="s">
        <v>27</v>
      </c>
      <c r="F16" s="480" t="s">
        <v>28</v>
      </c>
      <c r="G16" s="480" t="s">
        <v>29</v>
      </c>
      <c r="H16" s="480" t="s">
        <v>30</v>
      </c>
    </row>
    <row r="17" spans="1:8" s="1445" customFormat="1" ht="142.5" customHeight="1" x14ac:dyDescent="0.25">
      <c r="A17" s="624" t="s">
        <v>2310</v>
      </c>
      <c r="B17" s="625" t="s">
        <v>2351</v>
      </c>
      <c r="C17" s="493" t="s">
        <v>2352</v>
      </c>
      <c r="D17" s="510">
        <v>45658</v>
      </c>
      <c r="E17" s="510" t="s">
        <v>2311</v>
      </c>
      <c r="F17" s="493">
        <v>1</v>
      </c>
      <c r="G17" s="593">
        <v>11169961.615035616</v>
      </c>
      <c r="H17" s="493" t="s">
        <v>2312</v>
      </c>
    </row>
    <row r="18" spans="1:8" s="1445" customFormat="1" ht="128.25" customHeight="1" x14ac:dyDescent="0.25">
      <c r="A18" s="624" t="s">
        <v>2322</v>
      </c>
      <c r="B18" s="517" t="s">
        <v>2353</v>
      </c>
      <c r="C18" s="493" t="s">
        <v>2352</v>
      </c>
      <c r="D18" s="638">
        <v>45715</v>
      </c>
      <c r="E18" s="638">
        <v>45747</v>
      </c>
      <c r="F18" s="501">
        <v>1</v>
      </c>
      <c r="G18" s="593">
        <v>3444588.2982575344</v>
      </c>
      <c r="H18" s="493" t="s">
        <v>2312</v>
      </c>
    </row>
    <row r="19" spans="1:8" s="1445" customFormat="1" ht="108" x14ac:dyDescent="0.25">
      <c r="A19" s="624" t="s">
        <v>2313</v>
      </c>
      <c r="B19" s="625" t="s">
        <v>2354</v>
      </c>
      <c r="C19" s="493" t="s">
        <v>2352</v>
      </c>
      <c r="D19" s="638">
        <v>45754</v>
      </c>
      <c r="E19" s="638" t="s">
        <v>2314</v>
      </c>
      <c r="F19" s="493">
        <v>1</v>
      </c>
      <c r="G19" s="593">
        <v>20752755.262185205</v>
      </c>
      <c r="H19" s="493" t="s">
        <v>2312</v>
      </c>
    </row>
    <row r="20" spans="1:8" s="1445" customFormat="1" ht="108" x14ac:dyDescent="0.25">
      <c r="A20" s="626" t="s">
        <v>2315</v>
      </c>
      <c r="B20" s="627" t="s">
        <v>2355</v>
      </c>
      <c r="C20" s="493" t="s">
        <v>2356</v>
      </c>
      <c r="D20" s="638">
        <v>45836</v>
      </c>
      <c r="E20" s="638">
        <v>45930</v>
      </c>
      <c r="F20" s="501">
        <v>1</v>
      </c>
      <c r="G20" s="593">
        <v>4823017.454386849</v>
      </c>
      <c r="H20" s="493" t="s">
        <v>2312</v>
      </c>
    </row>
    <row r="21" spans="1:8" s="1445" customFormat="1" ht="166.5" customHeight="1" x14ac:dyDescent="0.25">
      <c r="A21" s="626" t="s">
        <v>2316</v>
      </c>
      <c r="B21" s="627" t="s">
        <v>2357</v>
      </c>
      <c r="C21" s="493" t="s">
        <v>2356</v>
      </c>
      <c r="D21" s="638">
        <v>45931</v>
      </c>
      <c r="E21" s="638">
        <v>45991</v>
      </c>
      <c r="F21" s="501">
        <v>1</v>
      </c>
      <c r="G21" s="593">
        <v>5112219.4336701371</v>
      </c>
      <c r="H21" s="493" t="s">
        <v>2312</v>
      </c>
    </row>
    <row r="22" spans="1:8" s="1445" customFormat="1" ht="91.5" customHeight="1" x14ac:dyDescent="0.25">
      <c r="A22" s="624" t="s">
        <v>2358</v>
      </c>
      <c r="B22" s="524" t="s">
        <v>1373</v>
      </c>
      <c r="C22" s="493" t="s">
        <v>2359</v>
      </c>
      <c r="D22" s="510">
        <v>45992</v>
      </c>
      <c r="E22" s="510">
        <v>46006</v>
      </c>
      <c r="F22" s="493">
        <v>1</v>
      </c>
      <c r="G22" s="593">
        <v>3480017.8545271233</v>
      </c>
      <c r="H22" s="493" t="s">
        <v>2312</v>
      </c>
    </row>
    <row r="23" spans="1:8" s="1445" customFormat="1" ht="124.5" customHeight="1" x14ac:dyDescent="0.25">
      <c r="A23" s="1359" t="s">
        <v>2317</v>
      </c>
      <c r="B23" s="1360"/>
      <c r="C23" s="1361" t="s">
        <v>2318</v>
      </c>
      <c r="D23" s="1361"/>
      <c r="E23" s="1361"/>
      <c r="F23" s="1084" t="s">
        <v>2453</v>
      </c>
      <c r="G23" s="1085"/>
      <c r="H23" s="1086"/>
    </row>
    <row r="25" spans="1:8" s="279" customFormat="1" x14ac:dyDescent="0.25">
      <c r="A25" s="293"/>
      <c r="B25" s="293"/>
      <c r="C25" s="293"/>
      <c r="D25" s="294"/>
      <c r="E25" s="294"/>
      <c r="F25" s="294"/>
      <c r="G25" s="294"/>
      <c r="H25" s="293"/>
    </row>
    <row r="27" spans="1:8" x14ac:dyDescent="0.25">
      <c r="A27" s="478" t="s">
        <v>0</v>
      </c>
      <c r="B27" s="880" t="s">
        <v>2305</v>
      </c>
      <c r="C27" s="880"/>
      <c r="D27" s="880"/>
      <c r="E27" s="880"/>
      <c r="F27" s="880"/>
      <c r="G27" s="880"/>
      <c r="H27" s="881" t="s">
        <v>2</v>
      </c>
    </row>
    <row r="28" spans="1:8" x14ac:dyDescent="0.25">
      <c r="A28" s="440" t="s">
        <v>3</v>
      </c>
      <c r="B28" s="880"/>
      <c r="C28" s="880"/>
      <c r="D28" s="880"/>
      <c r="E28" s="880"/>
      <c r="F28" s="880"/>
      <c r="G28" s="880"/>
      <c r="H28" s="672"/>
    </row>
    <row r="29" spans="1:8" x14ac:dyDescent="0.25">
      <c r="A29" s="440" t="s">
        <v>4</v>
      </c>
      <c r="B29" s="1348" t="s">
        <v>5</v>
      </c>
      <c r="C29" s="1349"/>
      <c r="D29" s="1349"/>
      <c r="E29" s="1349"/>
      <c r="F29" s="1349"/>
      <c r="G29" s="1350"/>
      <c r="H29" s="672"/>
    </row>
    <row r="30" spans="1:8" x14ac:dyDescent="0.25">
      <c r="A30" s="440" t="s">
        <v>6</v>
      </c>
      <c r="B30" s="1351"/>
      <c r="C30" s="1352"/>
      <c r="D30" s="1352"/>
      <c r="E30" s="1352"/>
      <c r="F30" s="1352"/>
      <c r="G30" s="1353"/>
      <c r="H30" s="673"/>
    </row>
    <row r="31" spans="1:8" s="1442" customFormat="1" ht="12.75" x14ac:dyDescent="0.25">
      <c r="A31" s="1354" t="s">
        <v>2360</v>
      </c>
      <c r="B31" s="1354"/>
      <c r="C31" s="1354"/>
      <c r="D31" s="1354"/>
      <c r="E31" s="1354"/>
      <c r="F31" s="1354"/>
      <c r="G31" s="1354"/>
      <c r="H31" s="1354"/>
    </row>
    <row r="32" spans="1:8" s="1442" customFormat="1" ht="12.75" x14ac:dyDescent="0.25">
      <c r="A32" s="1355" t="s">
        <v>2307</v>
      </c>
      <c r="B32" s="1355"/>
      <c r="C32" s="1355"/>
      <c r="D32" s="1355"/>
      <c r="E32" s="1355"/>
      <c r="F32" s="1355"/>
      <c r="G32" s="1355"/>
      <c r="H32" s="1355"/>
    </row>
    <row r="33" spans="1:14" s="1442" customFormat="1" ht="12.75" x14ac:dyDescent="0.25">
      <c r="A33" s="878" t="s">
        <v>2454</v>
      </c>
      <c r="B33" s="1356"/>
      <c r="C33" s="1356"/>
      <c r="D33" s="1356"/>
      <c r="E33" s="1356"/>
      <c r="F33" s="1356"/>
      <c r="G33" s="1357" t="s">
        <v>10</v>
      </c>
      <c r="H33" s="1358"/>
    </row>
    <row r="34" spans="1:14" s="1442" customFormat="1" ht="52.5" customHeight="1" x14ac:dyDescent="0.25">
      <c r="A34" s="1369" t="s">
        <v>2361</v>
      </c>
      <c r="B34" s="1370"/>
      <c r="C34" s="1370"/>
      <c r="D34" s="1370"/>
      <c r="E34" s="1363" t="s">
        <v>2320</v>
      </c>
      <c r="F34" s="1364"/>
      <c r="G34" s="1364"/>
      <c r="H34" s="1365"/>
    </row>
    <row r="35" spans="1:14" s="1442" customFormat="1" ht="12.75" x14ac:dyDescent="0.25">
      <c r="A35" s="1446" t="s">
        <v>2455</v>
      </c>
      <c r="B35" s="1130"/>
      <c r="C35" s="1131"/>
      <c r="D35" s="1371" t="s">
        <v>990</v>
      </c>
      <c r="E35" s="888"/>
      <c r="F35" s="888"/>
      <c r="G35" s="888"/>
      <c r="H35" s="889"/>
    </row>
    <row r="36" spans="1:14" s="1442" customFormat="1" ht="12.75" x14ac:dyDescent="0.25">
      <c r="A36" s="683"/>
      <c r="B36" s="684"/>
      <c r="C36" s="685"/>
      <c r="D36" s="480" t="s">
        <v>15</v>
      </c>
      <c r="E36" s="480" t="s">
        <v>16</v>
      </c>
      <c r="F36" s="480" t="s">
        <v>17</v>
      </c>
      <c r="G36" s="480" t="s">
        <v>18</v>
      </c>
      <c r="H36" s="480" t="s">
        <v>19</v>
      </c>
    </row>
    <row r="37" spans="1:14" s="1442" customFormat="1" ht="12.75" x14ac:dyDescent="0.25">
      <c r="A37" s="686"/>
      <c r="B37" s="687"/>
      <c r="C37" s="688"/>
      <c r="D37" s="545">
        <v>0.25</v>
      </c>
      <c r="E37" s="545">
        <v>0.25</v>
      </c>
      <c r="F37" s="545">
        <v>0.25</v>
      </c>
      <c r="G37" s="545">
        <v>0.25</v>
      </c>
      <c r="H37" s="545">
        <v>1</v>
      </c>
      <c r="J37" s="1443"/>
      <c r="K37" s="1443"/>
      <c r="L37" s="1443"/>
      <c r="M37" s="1443"/>
      <c r="N37" s="1443"/>
    </row>
    <row r="38" spans="1:14" s="1442" customFormat="1" ht="25.5" customHeight="1" x14ac:dyDescent="0.25">
      <c r="A38" s="864" t="s">
        <v>475</v>
      </c>
      <c r="B38" s="866"/>
      <c r="C38" s="1372" t="s">
        <v>2309</v>
      </c>
      <c r="D38" s="1373"/>
      <c r="E38" s="1374"/>
      <c r="F38" s="1366" t="s">
        <v>2362</v>
      </c>
      <c r="G38" s="1375"/>
      <c r="H38" s="1376"/>
    </row>
    <row r="39" spans="1:14" s="1444" customFormat="1" ht="24" x14ac:dyDescent="0.25">
      <c r="A39" s="480" t="s">
        <v>23</v>
      </c>
      <c r="B39" s="479" t="s">
        <v>24</v>
      </c>
      <c r="C39" s="480" t="s">
        <v>25</v>
      </c>
      <c r="D39" s="480" t="s">
        <v>26</v>
      </c>
      <c r="E39" s="480" t="s">
        <v>27</v>
      </c>
      <c r="F39" s="480" t="s">
        <v>28</v>
      </c>
      <c r="G39" s="480" t="s">
        <v>29</v>
      </c>
      <c r="H39" s="480" t="s">
        <v>30</v>
      </c>
    </row>
    <row r="40" spans="1:14" s="1445" customFormat="1" ht="12.75" x14ac:dyDescent="0.25">
      <c r="A40" s="1379" t="s">
        <v>2363</v>
      </c>
      <c r="B40" s="1380"/>
      <c r="C40" s="1380"/>
      <c r="D40" s="1380"/>
      <c r="E40" s="1380"/>
      <c r="F40" s="1380"/>
      <c r="G40" s="1380"/>
      <c r="H40" s="1381"/>
    </row>
    <row r="41" spans="1:14" s="1445" customFormat="1" ht="94.5" customHeight="1" x14ac:dyDescent="0.25">
      <c r="A41" s="524" t="s">
        <v>2364</v>
      </c>
      <c r="B41" s="569" t="s">
        <v>2365</v>
      </c>
      <c r="C41" s="1447" t="s">
        <v>2366</v>
      </c>
      <c r="D41" s="1448">
        <v>45684</v>
      </c>
      <c r="E41" s="1448">
        <v>45731</v>
      </c>
      <c r="F41" s="1447">
        <v>1</v>
      </c>
      <c r="G41" s="639">
        <v>413021.14670465759</v>
      </c>
      <c r="H41" s="1449"/>
    </row>
    <row r="42" spans="1:14" s="1445" customFormat="1" ht="96" x14ac:dyDescent="0.25">
      <c r="A42" s="624" t="s">
        <v>2367</v>
      </c>
      <c r="B42" s="569" t="s">
        <v>2368</v>
      </c>
      <c r="C42" s="1447" t="s">
        <v>2366</v>
      </c>
      <c r="D42" s="1450" t="s">
        <v>2369</v>
      </c>
      <c r="E42" s="1450" t="s">
        <v>2370</v>
      </c>
      <c r="F42" s="523">
        <v>1</v>
      </c>
      <c r="G42" s="639">
        <v>49476220.927511662</v>
      </c>
      <c r="H42" s="1451"/>
    </row>
    <row r="43" spans="1:14" s="1445" customFormat="1" ht="71.25" customHeight="1" x14ac:dyDescent="0.25">
      <c r="A43" s="624" t="s">
        <v>2371</v>
      </c>
      <c r="B43" s="569" t="s">
        <v>2372</v>
      </c>
      <c r="C43" s="1447" t="s">
        <v>2366</v>
      </c>
      <c r="D43" s="1450">
        <v>45931</v>
      </c>
      <c r="E43" s="1450">
        <v>45991</v>
      </c>
      <c r="F43" s="523">
        <v>1</v>
      </c>
      <c r="G43" s="639">
        <v>785650.77985788486</v>
      </c>
      <c r="H43" s="1451"/>
    </row>
    <row r="44" spans="1:14" s="1445" customFormat="1" ht="12.75" x14ac:dyDescent="0.25">
      <c r="A44" s="870" t="s">
        <v>2373</v>
      </c>
      <c r="B44" s="871"/>
      <c r="C44" s="871"/>
      <c r="D44" s="871"/>
      <c r="E44" s="871"/>
      <c r="F44" s="871"/>
      <c r="G44" s="871"/>
      <c r="H44" s="872"/>
    </row>
    <row r="45" spans="1:14" s="1445" customFormat="1" ht="84" x14ac:dyDescent="0.25">
      <c r="A45" s="524" t="s">
        <v>2374</v>
      </c>
      <c r="B45" s="569" t="s">
        <v>2375</v>
      </c>
      <c r="C45" s="1447" t="s">
        <v>2366</v>
      </c>
      <c r="D45" s="1450">
        <v>45672</v>
      </c>
      <c r="E45" s="1448">
        <v>45717</v>
      </c>
      <c r="F45" s="493">
        <v>1</v>
      </c>
      <c r="G45" s="639">
        <v>1443707.0675475288</v>
      </c>
      <c r="H45" s="493"/>
    </row>
    <row r="46" spans="1:14" s="1445" customFormat="1" ht="72" x14ac:dyDescent="0.25">
      <c r="A46" s="524" t="s">
        <v>2376</v>
      </c>
      <c r="B46" s="569" t="s">
        <v>2377</v>
      </c>
      <c r="C46" s="1447" t="s">
        <v>2366</v>
      </c>
      <c r="D46" s="1450" t="s">
        <v>2378</v>
      </c>
      <c r="E46" s="1450" t="s">
        <v>2379</v>
      </c>
      <c r="F46" s="493">
        <v>1</v>
      </c>
      <c r="G46" s="639">
        <v>81814355.337994516</v>
      </c>
      <c r="H46" s="493"/>
    </row>
    <row r="47" spans="1:14" s="1445" customFormat="1" ht="109.5" customHeight="1" x14ac:dyDescent="0.25">
      <c r="A47" s="524" t="s">
        <v>2380</v>
      </c>
      <c r="B47" s="569" t="s">
        <v>2381</v>
      </c>
      <c r="C47" s="1447" t="s">
        <v>2366</v>
      </c>
      <c r="D47" s="1450">
        <v>45981</v>
      </c>
      <c r="E47" s="1450">
        <v>45992</v>
      </c>
      <c r="F47" s="493">
        <v>1</v>
      </c>
      <c r="G47" s="639">
        <v>691551</v>
      </c>
      <c r="H47" s="493"/>
    </row>
    <row r="48" spans="1:14" s="1445" customFormat="1" ht="20.25" customHeight="1" x14ac:dyDescent="0.25">
      <c r="A48" s="870" t="s">
        <v>2382</v>
      </c>
      <c r="B48" s="871"/>
      <c r="C48" s="871"/>
      <c r="D48" s="871"/>
      <c r="E48" s="871"/>
      <c r="F48" s="871"/>
      <c r="G48" s="871"/>
      <c r="H48" s="872"/>
    </row>
    <row r="49" spans="1:8" s="1445" customFormat="1" ht="127.5" customHeight="1" x14ac:dyDescent="0.25">
      <c r="A49" s="517" t="s">
        <v>2383</v>
      </c>
      <c r="B49" s="549" t="s">
        <v>2384</v>
      </c>
      <c r="C49" s="1447" t="s">
        <v>2366</v>
      </c>
      <c r="D49" s="1450">
        <v>45672</v>
      </c>
      <c r="E49" s="1450">
        <v>45746</v>
      </c>
      <c r="F49" s="493">
        <v>1</v>
      </c>
      <c r="G49" s="639">
        <v>535370.58605589042</v>
      </c>
      <c r="H49" s="524"/>
    </row>
    <row r="50" spans="1:8" s="1445" customFormat="1" ht="124.5" customHeight="1" x14ac:dyDescent="0.2">
      <c r="A50" s="524" t="s">
        <v>2385</v>
      </c>
      <c r="B50" s="549" t="s">
        <v>2386</v>
      </c>
      <c r="C50" s="1447" t="s">
        <v>2366</v>
      </c>
      <c r="D50" s="1450" t="s">
        <v>2387</v>
      </c>
      <c r="E50" s="1450" t="s">
        <v>2388</v>
      </c>
      <c r="F50" s="493">
        <v>1</v>
      </c>
      <c r="G50" s="1452">
        <v>64533354.220736869</v>
      </c>
      <c r="H50" s="524"/>
    </row>
    <row r="51" spans="1:8" s="1445" customFormat="1" ht="102" customHeight="1" x14ac:dyDescent="0.2">
      <c r="A51" s="517" t="s">
        <v>2389</v>
      </c>
      <c r="B51" s="517" t="s">
        <v>2390</v>
      </c>
      <c r="C51" s="1447" t="s">
        <v>2366</v>
      </c>
      <c r="D51" s="1450">
        <v>45986</v>
      </c>
      <c r="E51" s="1450">
        <v>45992</v>
      </c>
      <c r="F51" s="493">
        <v>1</v>
      </c>
      <c r="G51" s="1452">
        <v>423187.39670794515</v>
      </c>
      <c r="H51" s="524"/>
    </row>
    <row r="52" spans="1:8" s="1453" customFormat="1" ht="12.75" x14ac:dyDescent="0.25">
      <c r="A52" s="870" t="s">
        <v>2391</v>
      </c>
      <c r="B52" s="871"/>
      <c r="C52" s="871"/>
      <c r="D52" s="871"/>
      <c r="E52" s="871"/>
      <c r="F52" s="871"/>
      <c r="G52" s="871"/>
      <c r="H52" s="872"/>
    </row>
    <row r="53" spans="1:8" s="1445" customFormat="1" ht="169.5" customHeight="1" x14ac:dyDescent="0.25">
      <c r="A53" s="640" t="s">
        <v>2392</v>
      </c>
      <c r="B53" s="549" t="s">
        <v>2393</v>
      </c>
      <c r="C53" s="1447" t="s">
        <v>2366</v>
      </c>
      <c r="D53" s="1450">
        <v>45684</v>
      </c>
      <c r="E53" s="1450">
        <v>45716</v>
      </c>
      <c r="F53" s="509">
        <v>1</v>
      </c>
      <c r="G53" s="639">
        <v>512641.81432109582</v>
      </c>
      <c r="H53" s="509"/>
    </row>
    <row r="54" spans="1:8" s="1445" customFormat="1" ht="100.5" customHeight="1" x14ac:dyDescent="0.25">
      <c r="A54" s="640" t="s">
        <v>2394</v>
      </c>
      <c r="B54" s="640" t="s">
        <v>2395</v>
      </c>
      <c r="C54" s="1447" t="s">
        <v>2366</v>
      </c>
      <c r="D54" s="1450" t="s">
        <v>2396</v>
      </c>
      <c r="E54" s="1450" t="s">
        <v>2397</v>
      </c>
      <c r="F54" s="509">
        <v>1</v>
      </c>
      <c r="G54" s="639">
        <v>44515121.364138082</v>
      </c>
      <c r="H54" s="509"/>
    </row>
    <row r="55" spans="1:8" s="1445" customFormat="1" ht="103.5" customHeight="1" x14ac:dyDescent="0.25">
      <c r="A55" s="640" t="s">
        <v>2398</v>
      </c>
      <c r="B55" s="640" t="s">
        <v>2399</v>
      </c>
      <c r="C55" s="1447" t="s">
        <v>2366</v>
      </c>
      <c r="D55" s="1450">
        <v>45981</v>
      </c>
      <c r="E55" s="1450">
        <v>45991</v>
      </c>
      <c r="F55" s="509">
        <v>1</v>
      </c>
      <c r="G55" s="639">
        <v>624825</v>
      </c>
      <c r="H55" s="509"/>
    </row>
    <row r="56" spans="1:8" s="1453" customFormat="1" ht="12.75" x14ac:dyDescent="0.25">
      <c r="A56" s="1379" t="s">
        <v>2400</v>
      </c>
      <c r="B56" s="1380"/>
      <c r="C56" s="1380"/>
      <c r="D56" s="1380"/>
      <c r="E56" s="1380"/>
      <c r="F56" s="1380"/>
      <c r="G56" s="1380"/>
      <c r="H56" s="1381"/>
    </row>
    <row r="57" spans="1:8" s="1445" customFormat="1" ht="76.5" customHeight="1" x14ac:dyDescent="0.25">
      <c r="A57" s="624" t="s">
        <v>2401</v>
      </c>
      <c r="B57" s="624" t="s">
        <v>2402</v>
      </c>
      <c r="C57" s="1447" t="s">
        <v>2366</v>
      </c>
      <c r="D57" s="1448">
        <v>45691</v>
      </c>
      <c r="E57" s="1448">
        <v>45733</v>
      </c>
      <c r="F57" s="493">
        <v>1</v>
      </c>
      <c r="G57" s="639">
        <v>333733</v>
      </c>
      <c r="H57" s="493"/>
    </row>
    <row r="58" spans="1:8" s="1445" customFormat="1" ht="96.75" customHeight="1" x14ac:dyDescent="0.25">
      <c r="A58" s="624" t="s">
        <v>2403</v>
      </c>
      <c r="B58" s="524" t="s">
        <v>2404</v>
      </c>
      <c r="C58" s="1447" t="s">
        <v>2366</v>
      </c>
      <c r="D58" s="1448" t="s">
        <v>2405</v>
      </c>
      <c r="E58" s="1448" t="s">
        <v>2406</v>
      </c>
      <c r="F58" s="493">
        <v>1</v>
      </c>
      <c r="G58" s="639">
        <v>26943346.052383561</v>
      </c>
      <c r="H58" s="493"/>
    </row>
    <row r="59" spans="1:8" s="1445" customFormat="1" ht="87.75" customHeight="1" x14ac:dyDescent="0.25">
      <c r="A59" s="624" t="s">
        <v>2407</v>
      </c>
      <c r="B59" s="624" t="s">
        <v>2408</v>
      </c>
      <c r="C59" s="1447" t="s">
        <v>2366</v>
      </c>
      <c r="D59" s="1448">
        <v>45962</v>
      </c>
      <c r="E59" s="1448">
        <v>45991</v>
      </c>
      <c r="F59" s="493">
        <v>1</v>
      </c>
      <c r="G59" s="639">
        <v>512642</v>
      </c>
      <c r="H59" s="493"/>
    </row>
    <row r="60" spans="1:8" s="1453" customFormat="1" ht="12.75" x14ac:dyDescent="0.25">
      <c r="A60" s="1377" t="s">
        <v>2409</v>
      </c>
      <c r="B60" s="1377"/>
      <c r="C60" s="1377"/>
      <c r="D60" s="1377"/>
      <c r="E60" s="1377"/>
      <c r="F60" s="1377"/>
      <c r="G60" s="1377"/>
      <c r="H60" s="1378"/>
    </row>
    <row r="61" spans="1:8" s="1445" customFormat="1" ht="87.75" customHeight="1" x14ac:dyDescent="0.2">
      <c r="A61" s="569" t="s">
        <v>2410</v>
      </c>
      <c r="B61" s="641" t="s">
        <v>524</v>
      </c>
      <c r="C61" s="642" t="s">
        <v>2411</v>
      </c>
      <c r="D61" s="1450">
        <v>45992</v>
      </c>
      <c r="E61" s="1450">
        <v>46006</v>
      </c>
      <c r="F61" s="586">
        <v>1</v>
      </c>
      <c r="G61" s="1454">
        <v>691550.64954739716</v>
      </c>
      <c r="H61" s="123"/>
    </row>
    <row r="62" spans="1:8" s="1442" customFormat="1" ht="123" customHeight="1" x14ac:dyDescent="0.25">
      <c r="A62" s="1359" t="s">
        <v>2456</v>
      </c>
      <c r="B62" s="1360"/>
      <c r="C62" s="1361" t="s">
        <v>2457</v>
      </c>
      <c r="D62" s="1361"/>
      <c r="E62" s="1361"/>
      <c r="F62" s="859" t="s">
        <v>2451</v>
      </c>
      <c r="G62" s="862"/>
      <c r="H62" s="860"/>
    </row>
  </sheetData>
  <mergeCells count="42">
    <mergeCell ref="J14:N14"/>
    <mergeCell ref="J37:N37"/>
    <mergeCell ref="A60:H60"/>
    <mergeCell ref="A62:B62"/>
    <mergeCell ref="C62:E62"/>
    <mergeCell ref="F62:H62"/>
    <mergeCell ref="A40:H40"/>
    <mergeCell ref="A44:H44"/>
    <mergeCell ref="A48:H48"/>
    <mergeCell ref="A52:H52"/>
    <mergeCell ref="A56:H56"/>
    <mergeCell ref="A35:C37"/>
    <mergeCell ref="D35:H35"/>
    <mergeCell ref="A38:B38"/>
    <mergeCell ref="C38:E38"/>
    <mergeCell ref="F38:H38"/>
    <mergeCell ref="A31:H31"/>
    <mergeCell ref="A32:H32"/>
    <mergeCell ref="A33:F33"/>
    <mergeCell ref="G33:H33"/>
    <mergeCell ref="A34:D34"/>
    <mergeCell ref="E34:H34"/>
    <mergeCell ref="A10:F10"/>
    <mergeCell ref="G10:H10"/>
    <mergeCell ref="B27:G28"/>
    <mergeCell ref="H27:H30"/>
    <mergeCell ref="B29:G30"/>
    <mergeCell ref="A23:B23"/>
    <mergeCell ref="C23:E23"/>
    <mergeCell ref="F23:H23"/>
    <mergeCell ref="A11:D11"/>
    <mergeCell ref="E11:H11"/>
    <mergeCell ref="A12:C14"/>
    <mergeCell ref="D12:H12"/>
    <mergeCell ref="A15:B15"/>
    <mergeCell ref="C15:E15"/>
    <mergeCell ref="F15:H15"/>
    <mergeCell ref="B4:G5"/>
    <mergeCell ref="H4:H7"/>
    <mergeCell ref="B6:G7"/>
    <mergeCell ref="A8:H8"/>
    <mergeCell ref="A9:H9"/>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2BD5-1D9A-4209-A39E-3FE7CC0D52E6}">
  <sheetPr>
    <tabColor theme="9" tint="-0.249977111117893"/>
  </sheetPr>
  <dimension ref="A4:H90"/>
  <sheetViews>
    <sheetView workbookViewId="0"/>
  </sheetViews>
  <sheetFormatPr baseColWidth="10" defaultRowHeight="15" x14ac:dyDescent="0.25"/>
  <cols>
    <col min="1" max="1" width="31.85546875" style="29" customWidth="1"/>
    <col min="2" max="2" width="92.28515625" style="29" customWidth="1"/>
    <col min="3" max="3" width="24" style="29" customWidth="1"/>
    <col min="4" max="4" width="17.85546875" style="30" customWidth="1"/>
    <col min="5" max="5" width="18.42578125" style="30" customWidth="1"/>
    <col min="6" max="6" width="20.42578125" style="297" customWidth="1"/>
    <col min="7" max="7" width="27.42578125" style="30" customWidth="1"/>
    <col min="8" max="8" width="24.28515625" style="29" customWidth="1"/>
  </cols>
  <sheetData>
    <row r="4" spans="1:8" x14ac:dyDescent="0.25">
      <c r="A4" s="1" t="s">
        <v>0</v>
      </c>
      <c r="B4" s="651" t="s">
        <v>1023</v>
      </c>
      <c r="C4" s="651"/>
      <c r="D4" s="651"/>
      <c r="E4" s="651"/>
      <c r="F4" s="651"/>
      <c r="G4" s="651"/>
      <c r="H4" s="832" t="s">
        <v>2</v>
      </c>
    </row>
    <row r="5" spans="1:8" x14ac:dyDescent="0.25">
      <c r="A5" s="3" t="s">
        <v>3</v>
      </c>
      <c r="B5" s="651"/>
      <c r="C5" s="651"/>
      <c r="D5" s="651"/>
      <c r="E5" s="651"/>
      <c r="F5" s="651"/>
      <c r="G5" s="651"/>
      <c r="H5" s="672"/>
    </row>
    <row r="6" spans="1:8" x14ac:dyDescent="0.25">
      <c r="A6" s="3" t="s">
        <v>4</v>
      </c>
      <c r="B6" s="651" t="s">
        <v>5</v>
      </c>
      <c r="C6" s="651"/>
      <c r="D6" s="651"/>
      <c r="E6" s="651"/>
      <c r="F6" s="651"/>
      <c r="G6" s="651"/>
      <c r="H6" s="672"/>
    </row>
    <row r="7" spans="1:8" x14ac:dyDescent="0.25">
      <c r="A7" s="3" t="s">
        <v>6</v>
      </c>
      <c r="B7" s="651"/>
      <c r="C7" s="651"/>
      <c r="D7" s="651"/>
      <c r="E7" s="651"/>
      <c r="F7" s="651"/>
      <c r="G7" s="651"/>
      <c r="H7" s="673"/>
    </row>
    <row r="8" spans="1:8" x14ac:dyDescent="0.25">
      <c r="A8" s="656" t="s">
        <v>1024</v>
      </c>
      <c r="B8" s="656"/>
      <c r="C8" s="656"/>
      <c r="D8" s="656"/>
      <c r="E8" s="656"/>
      <c r="F8" s="656"/>
      <c r="G8" s="656"/>
      <c r="H8" s="656"/>
    </row>
    <row r="9" spans="1:8" x14ac:dyDescent="0.25">
      <c r="A9" s="656" t="s">
        <v>1025</v>
      </c>
      <c r="B9" s="656"/>
      <c r="C9" s="656"/>
      <c r="D9" s="656"/>
      <c r="E9" s="656"/>
      <c r="F9" s="656"/>
      <c r="G9" s="656"/>
      <c r="H9" s="656"/>
    </row>
    <row r="10" spans="1:8" x14ac:dyDescent="0.25">
      <c r="A10" s="667" t="s">
        <v>1026</v>
      </c>
      <c r="B10" s="663"/>
      <c r="C10" s="663"/>
      <c r="D10" s="663"/>
      <c r="E10" s="663"/>
      <c r="F10" s="663"/>
      <c r="G10" s="830" t="s">
        <v>10</v>
      </c>
      <c r="H10" s="831"/>
    </row>
    <row r="11" spans="1:8" ht="50.25" customHeight="1" x14ac:dyDescent="0.25">
      <c r="A11" s="663" t="s">
        <v>1027</v>
      </c>
      <c r="B11" s="663"/>
      <c r="C11" s="663"/>
      <c r="D11" s="663"/>
      <c r="E11" s="847" t="s">
        <v>1028</v>
      </c>
      <c r="F11" s="839"/>
      <c r="G11" s="839"/>
      <c r="H11" s="840"/>
    </row>
    <row r="12" spans="1:8" x14ac:dyDescent="0.25">
      <c r="A12" s="1392" t="s">
        <v>1029</v>
      </c>
      <c r="B12" s="1393"/>
      <c r="C12" s="1394"/>
      <c r="D12" s="844" t="s">
        <v>1030</v>
      </c>
      <c r="E12" s="845"/>
      <c r="F12" s="845"/>
      <c r="G12" s="845"/>
      <c r="H12" s="846"/>
    </row>
    <row r="13" spans="1:8" x14ac:dyDescent="0.25">
      <c r="A13" s="755"/>
      <c r="B13" s="756"/>
      <c r="C13" s="757"/>
      <c r="D13" s="2" t="s">
        <v>15</v>
      </c>
      <c r="E13" s="2" t="s">
        <v>16</v>
      </c>
      <c r="F13" s="265" t="s">
        <v>17</v>
      </c>
      <c r="G13" s="2" t="s">
        <v>18</v>
      </c>
      <c r="H13" s="2" t="s">
        <v>19</v>
      </c>
    </row>
    <row r="14" spans="1:8" x14ac:dyDescent="0.25">
      <c r="A14" s="758"/>
      <c r="B14" s="759"/>
      <c r="C14" s="760"/>
      <c r="D14" s="100">
        <v>0.2</v>
      </c>
      <c r="E14" s="100">
        <v>0.2</v>
      </c>
      <c r="F14" s="100">
        <v>0.2</v>
      </c>
      <c r="G14" s="100">
        <v>0.4</v>
      </c>
      <c r="H14" s="100">
        <v>1</v>
      </c>
    </row>
    <row r="15" spans="1:8" x14ac:dyDescent="0.25">
      <c r="A15" s="847" t="s">
        <v>1031</v>
      </c>
      <c r="B15" s="840"/>
      <c r="C15" s="847" t="s">
        <v>1032</v>
      </c>
      <c r="D15" s="839"/>
      <c r="E15" s="840"/>
      <c r="F15" s="958" t="s">
        <v>1033</v>
      </c>
      <c r="G15" s="935"/>
      <c r="H15" s="936"/>
    </row>
    <row r="16" spans="1:8" ht="24" x14ac:dyDescent="0.25">
      <c r="A16" s="2" t="s">
        <v>23</v>
      </c>
      <c r="B16" s="107" t="s">
        <v>24</v>
      </c>
      <c r="C16" s="2" t="s">
        <v>25</v>
      </c>
      <c r="D16" s="2" t="s">
        <v>26</v>
      </c>
      <c r="E16" s="2" t="s">
        <v>27</v>
      </c>
      <c r="F16" s="265" t="s">
        <v>28</v>
      </c>
      <c r="G16" s="2" t="s">
        <v>29</v>
      </c>
      <c r="H16" s="2" t="s">
        <v>1034</v>
      </c>
    </row>
    <row r="17" spans="1:8" ht="144" x14ac:dyDescent="0.25">
      <c r="A17" s="39" t="s">
        <v>1035</v>
      </c>
      <c r="B17" s="266" t="s">
        <v>1036</v>
      </c>
      <c r="C17" s="39" t="s">
        <v>1037</v>
      </c>
      <c r="D17" s="40">
        <v>45658</v>
      </c>
      <c r="E17" s="40">
        <v>45778</v>
      </c>
      <c r="F17" s="82">
        <v>1</v>
      </c>
      <c r="G17" s="267">
        <v>72551630</v>
      </c>
      <c r="H17" s="268"/>
    </row>
    <row r="18" spans="1:8" ht="84" x14ac:dyDescent="0.25">
      <c r="A18" s="39" t="s">
        <v>1038</v>
      </c>
      <c r="B18" s="266" t="s">
        <v>1039</v>
      </c>
      <c r="C18" s="39" t="s">
        <v>1040</v>
      </c>
      <c r="D18" s="269">
        <v>45779</v>
      </c>
      <c r="E18" s="269">
        <v>45839</v>
      </c>
      <c r="F18" s="82">
        <v>1</v>
      </c>
      <c r="G18" s="267">
        <v>6987425</v>
      </c>
      <c r="H18" s="268"/>
    </row>
    <row r="19" spans="1:8" ht="96" x14ac:dyDescent="0.25">
      <c r="A19" s="39" t="s">
        <v>1041</v>
      </c>
      <c r="B19" s="270" t="s">
        <v>1042</v>
      </c>
      <c r="C19" s="39" t="s">
        <v>1043</v>
      </c>
      <c r="D19" s="269">
        <v>45779</v>
      </c>
      <c r="E19" s="269">
        <v>45839</v>
      </c>
      <c r="F19" s="271">
        <v>1</v>
      </c>
      <c r="G19" s="27">
        <v>14953988</v>
      </c>
      <c r="H19" s="272"/>
    </row>
    <row r="20" spans="1:8" ht="72" x14ac:dyDescent="0.25">
      <c r="A20" s="39" t="s">
        <v>1044</v>
      </c>
      <c r="B20" s="273" t="s">
        <v>1045</v>
      </c>
      <c r="C20" s="30" t="s">
        <v>1046</v>
      </c>
      <c r="D20" s="195">
        <v>45809</v>
      </c>
      <c r="E20" s="195">
        <v>45838</v>
      </c>
      <c r="F20" s="274">
        <v>1</v>
      </c>
      <c r="G20" s="275">
        <v>3648390</v>
      </c>
      <c r="H20" s="268"/>
    </row>
    <row r="21" spans="1:8" ht="108" x14ac:dyDescent="0.25">
      <c r="A21" s="39" t="s">
        <v>1047</v>
      </c>
      <c r="B21" s="273" t="s">
        <v>1048</v>
      </c>
      <c r="C21" s="39" t="s">
        <v>1040</v>
      </c>
      <c r="D21" s="195">
        <v>45840</v>
      </c>
      <c r="E21" s="195">
        <v>45991</v>
      </c>
      <c r="F21" s="271">
        <v>1</v>
      </c>
      <c r="G21" s="27">
        <v>23986840</v>
      </c>
      <c r="H21" s="268"/>
    </row>
    <row r="22" spans="1:8" ht="96" x14ac:dyDescent="0.25">
      <c r="A22" s="39" t="s">
        <v>1049</v>
      </c>
      <c r="B22" s="270" t="s">
        <v>1050</v>
      </c>
      <c r="C22" s="39" t="s">
        <v>1043</v>
      </c>
      <c r="D22" s="195">
        <v>45840</v>
      </c>
      <c r="E22" s="195">
        <v>45991</v>
      </c>
      <c r="F22" s="274">
        <v>1</v>
      </c>
      <c r="G22" s="275">
        <v>25820034</v>
      </c>
      <c r="H22" s="268"/>
    </row>
    <row r="23" spans="1:8" ht="60" x14ac:dyDescent="0.25">
      <c r="A23" s="39" t="s">
        <v>50</v>
      </c>
      <c r="B23" s="273" t="s">
        <v>1051</v>
      </c>
      <c r="C23" s="30" t="s">
        <v>1052</v>
      </c>
      <c r="D23" s="276">
        <v>45992</v>
      </c>
      <c r="E23" s="276">
        <v>46006</v>
      </c>
      <c r="F23" s="274">
        <v>1</v>
      </c>
      <c r="G23" s="275">
        <v>2381988</v>
      </c>
      <c r="H23" s="268"/>
    </row>
    <row r="24" spans="1:8" ht="105.75" customHeight="1" x14ac:dyDescent="0.25">
      <c r="A24" s="1395" t="s">
        <v>1053</v>
      </c>
      <c r="B24" s="1396"/>
      <c r="C24" s="747" t="s">
        <v>1054</v>
      </c>
      <c r="D24" s="748"/>
      <c r="E24" s="748"/>
      <c r="F24" s="1397" t="s">
        <v>1055</v>
      </c>
      <c r="G24" s="1398"/>
      <c r="H24" s="1399"/>
    </row>
    <row r="26" spans="1:8" s="279" customFormat="1" x14ac:dyDescent="0.25">
      <c r="A26" s="293"/>
      <c r="B26" s="293"/>
      <c r="C26" s="293"/>
      <c r="D26" s="294"/>
      <c r="E26" s="294"/>
      <c r="F26" s="295"/>
      <c r="G26" s="294"/>
      <c r="H26" s="293"/>
    </row>
    <row r="28" spans="1:8" x14ac:dyDescent="0.25">
      <c r="A28" s="1" t="s">
        <v>0</v>
      </c>
      <c r="B28" s="651" t="s">
        <v>1023</v>
      </c>
      <c r="C28" s="651"/>
      <c r="D28" s="651"/>
      <c r="E28" s="651"/>
      <c r="F28" s="651"/>
      <c r="G28" s="651"/>
      <c r="H28" s="832" t="s">
        <v>2</v>
      </c>
    </row>
    <row r="29" spans="1:8" x14ac:dyDescent="0.25">
      <c r="A29" s="3" t="s">
        <v>3</v>
      </c>
      <c r="B29" s="651"/>
      <c r="C29" s="651"/>
      <c r="D29" s="651"/>
      <c r="E29" s="651"/>
      <c r="F29" s="651"/>
      <c r="G29" s="651"/>
      <c r="H29" s="672"/>
    </row>
    <row r="30" spans="1:8" x14ac:dyDescent="0.25">
      <c r="A30" s="3" t="s">
        <v>4</v>
      </c>
      <c r="B30" s="651" t="s">
        <v>5</v>
      </c>
      <c r="C30" s="651"/>
      <c r="D30" s="651"/>
      <c r="E30" s="651"/>
      <c r="F30" s="651"/>
      <c r="G30" s="651"/>
      <c r="H30" s="672"/>
    </row>
    <row r="31" spans="1:8" x14ac:dyDescent="0.25">
      <c r="A31" s="3" t="s">
        <v>6</v>
      </c>
      <c r="B31" s="651"/>
      <c r="C31" s="651"/>
      <c r="D31" s="651"/>
      <c r="E31" s="651"/>
      <c r="F31" s="651"/>
      <c r="G31" s="651"/>
      <c r="H31" s="673"/>
    </row>
    <row r="32" spans="1:8" x14ac:dyDescent="0.25">
      <c r="A32" s="656" t="s">
        <v>1056</v>
      </c>
      <c r="B32" s="656"/>
      <c r="C32" s="656"/>
      <c r="D32" s="656"/>
      <c r="E32" s="656"/>
      <c r="F32" s="656"/>
      <c r="G32" s="656"/>
      <c r="H32" s="656"/>
    </row>
    <row r="33" spans="1:8" x14ac:dyDescent="0.25">
      <c r="A33" s="735" t="s">
        <v>1057</v>
      </c>
      <c r="B33" s="735"/>
      <c r="C33" s="735"/>
      <c r="D33" s="735"/>
      <c r="E33" s="735"/>
      <c r="F33" s="735"/>
      <c r="G33" s="735"/>
      <c r="H33" s="735"/>
    </row>
    <row r="34" spans="1:8" x14ac:dyDescent="0.25">
      <c r="A34" s="1015" t="s">
        <v>1058</v>
      </c>
      <c r="B34" s="730"/>
      <c r="C34" s="730"/>
      <c r="D34" s="730"/>
      <c r="E34" s="730"/>
      <c r="F34" s="730"/>
      <c r="G34" s="830" t="s">
        <v>10</v>
      </c>
      <c r="H34" s="831"/>
    </row>
    <row r="35" spans="1:8" ht="27" customHeight="1" x14ac:dyDescent="0.25">
      <c r="A35" s="663" t="s">
        <v>1059</v>
      </c>
      <c r="B35" s="663"/>
      <c r="C35" s="663"/>
      <c r="D35" s="663"/>
      <c r="E35" s="847" t="s">
        <v>1060</v>
      </c>
      <c r="F35" s="839"/>
      <c r="G35" s="839"/>
      <c r="H35" s="840"/>
    </row>
    <row r="36" spans="1:8" x14ac:dyDescent="0.25">
      <c r="A36" s="1402" t="s">
        <v>1029</v>
      </c>
      <c r="B36" s="1319"/>
      <c r="C36" s="1320"/>
      <c r="D36" s="844" t="s">
        <v>1030</v>
      </c>
      <c r="E36" s="845"/>
      <c r="F36" s="845"/>
      <c r="G36" s="845"/>
      <c r="H36" s="846"/>
    </row>
    <row r="37" spans="1:8" x14ac:dyDescent="0.25">
      <c r="A37" s="1321"/>
      <c r="B37" s="1322"/>
      <c r="C37" s="1323"/>
      <c r="D37" s="2" t="s">
        <v>15</v>
      </c>
      <c r="E37" s="2" t="s">
        <v>16</v>
      </c>
      <c r="F37" s="265" t="s">
        <v>17</v>
      </c>
      <c r="G37" s="2" t="s">
        <v>18</v>
      </c>
      <c r="H37" s="2" t="s">
        <v>19</v>
      </c>
    </row>
    <row r="38" spans="1:8" x14ac:dyDescent="0.25">
      <c r="A38" s="1324"/>
      <c r="B38" s="1325"/>
      <c r="C38" s="1403"/>
      <c r="D38" s="100">
        <v>0.15</v>
      </c>
      <c r="E38" s="100">
        <v>0.15</v>
      </c>
      <c r="F38" s="100">
        <v>0.4</v>
      </c>
      <c r="G38" s="100">
        <v>0.3</v>
      </c>
      <c r="H38" s="100">
        <v>1</v>
      </c>
    </row>
    <row r="39" spans="1:8" ht="27.75" customHeight="1" x14ac:dyDescent="0.25">
      <c r="A39" s="847" t="s">
        <v>1031</v>
      </c>
      <c r="B39" s="840"/>
      <c r="C39" s="847" t="s">
        <v>1061</v>
      </c>
      <c r="D39" s="839"/>
      <c r="E39" s="840"/>
      <c r="F39" s="958" t="s">
        <v>1062</v>
      </c>
      <c r="G39" s="935"/>
      <c r="H39" s="936"/>
    </row>
    <row r="40" spans="1:8" ht="24" x14ac:dyDescent="0.25">
      <c r="A40" s="2" t="s">
        <v>23</v>
      </c>
      <c r="B40" s="107" t="s">
        <v>24</v>
      </c>
      <c r="C40" s="2" t="s">
        <v>25</v>
      </c>
      <c r="D40" s="2" t="s">
        <v>26</v>
      </c>
      <c r="E40" s="2" t="s">
        <v>27</v>
      </c>
      <c r="F40" s="265" t="s">
        <v>28</v>
      </c>
      <c r="G40" s="2" t="s">
        <v>29</v>
      </c>
      <c r="H40" s="2" t="s">
        <v>30</v>
      </c>
    </row>
    <row r="41" spans="1:8" ht="60" x14ac:dyDescent="0.25">
      <c r="A41" s="39" t="s">
        <v>1063</v>
      </c>
      <c r="B41" s="212" t="s">
        <v>1064</v>
      </c>
      <c r="C41" s="39" t="s">
        <v>1065</v>
      </c>
      <c r="D41" s="40">
        <v>45658</v>
      </c>
      <c r="E41" s="40">
        <v>45717</v>
      </c>
      <c r="F41" s="82">
        <v>1</v>
      </c>
      <c r="G41" s="280">
        <v>7040786.6299265753</v>
      </c>
      <c r="H41" s="39"/>
    </row>
    <row r="42" spans="1:8" ht="60" x14ac:dyDescent="0.25">
      <c r="A42" s="39" t="s">
        <v>1066</v>
      </c>
      <c r="B42" s="281" t="s">
        <v>1067</v>
      </c>
      <c r="C42" s="15" t="s">
        <v>1065</v>
      </c>
      <c r="D42" s="195">
        <v>45718</v>
      </c>
      <c r="E42" s="195">
        <v>45749</v>
      </c>
      <c r="F42" s="271">
        <v>1</v>
      </c>
      <c r="G42" s="27">
        <v>5152593.6607561633</v>
      </c>
      <c r="H42" s="15"/>
    </row>
    <row r="43" spans="1:8" ht="72" x14ac:dyDescent="0.25">
      <c r="A43" s="39" t="s">
        <v>1068</v>
      </c>
      <c r="B43" s="281" t="s">
        <v>1069</v>
      </c>
      <c r="C43" s="15" t="s">
        <v>1070</v>
      </c>
      <c r="D43" s="195">
        <v>45750</v>
      </c>
      <c r="E43" s="195">
        <v>45811</v>
      </c>
      <c r="F43" s="271">
        <v>1</v>
      </c>
      <c r="G43" s="27">
        <v>13201474.931112327</v>
      </c>
      <c r="H43" s="282"/>
    </row>
    <row r="44" spans="1:8" ht="60" x14ac:dyDescent="0.25">
      <c r="A44" s="39" t="s">
        <v>1071</v>
      </c>
      <c r="B44" s="212" t="s">
        <v>1072</v>
      </c>
      <c r="C44" s="15" t="s">
        <v>1070</v>
      </c>
      <c r="D44" s="276">
        <v>45812</v>
      </c>
      <c r="E44" s="283">
        <v>45978</v>
      </c>
      <c r="F44" s="274">
        <v>1</v>
      </c>
      <c r="G44" s="275">
        <v>26402949.862224653</v>
      </c>
      <c r="H44" s="284"/>
    </row>
    <row r="45" spans="1:8" ht="60" x14ac:dyDescent="0.25">
      <c r="A45" s="39" t="s">
        <v>1073</v>
      </c>
      <c r="B45" s="212" t="s">
        <v>1051</v>
      </c>
      <c r="C45" s="15" t="s">
        <v>1065</v>
      </c>
      <c r="D45" s="276">
        <v>45979</v>
      </c>
      <c r="E45" s="276">
        <v>46006</v>
      </c>
      <c r="F45" s="285">
        <v>1</v>
      </c>
      <c r="G45" s="267">
        <v>4443370.0512988931</v>
      </c>
      <c r="H45" s="286"/>
    </row>
    <row r="46" spans="1:8" ht="105.75" customHeight="1" x14ac:dyDescent="0.25">
      <c r="A46" s="1395" t="s">
        <v>1074</v>
      </c>
      <c r="B46" s="1396"/>
      <c r="C46" s="747" t="s">
        <v>1054</v>
      </c>
      <c r="D46" s="748"/>
      <c r="E46" s="748"/>
      <c r="F46" s="1397" t="s">
        <v>1055</v>
      </c>
      <c r="G46" s="1398"/>
      <c r="H46" s="1399"/>
    </row>
    <row r="48" spans="1:8" s="279" customFormat="1" x14ac:dyDescent="0.25">
      <c r="A48" s="293"/>
      <c r="B48" s="293"/>
      <c r="C48" s="293"/>
      <c r="D48" s="294"/>
      <c r="E48" s="294"/>
      <c r="F48" s="295"/>
      <c r="G48" s="294"/>
      <c r="H48" s="293"/>
    </row>
    <row r="50" spans="1:8" x14ac:dyDescent="0.25">
      <c r="A50" s="1" t="s">
        <v>0</v>
      </c>
      <c r="B50" s="651" t="s">
        <v>1023</v>
      </c>
      <c r="C50" s="651"/>
      <c r="D50" s="651"/>
      <c r="E50" s="651"/>
      <c r="F50" s="651"/>
      <c r="G50" s="651"/>
      <c r="H50" s="832" t="s">
        <v>2</v>
      </c>
    </row>
    <row r="51" spans="1:8" x14ac:dyDescent="0.25">
      <c r="A51" s="3" t="s">
        <v>3</v>
      </c>
      <c r="B51" s="651"/>
      <c r="C51" s="651"/>
      <c r="D51" s="651"/>
      <c r="E51" s="651"/>
      <c r="F51" s="651"/>
      <c r="G51" s="651"/>
      <c r="H51" s="672"/>
    </row>
    <row r="52" spans="1:8" x14ac:dyDescent="0.25">
      <c r="A52" s="3" t="s">
        <v>4</v>
      </c>
      <c r="B52" s="651" t="s">
        <v>5</v>
      </c>
      <c r="C52" s="651"/>
      <c r="D52" s="651"/>
      <c r="E52" s="651"/>
      <c r="F52" s="651"/>
      <c r="G52" s="651"/>
      <c r="H52" s="672"/>
    </row>
    <row r="53" spans="1:8" x14ac:dyDescent="0.25">
      <c r="A53" s="3" t="s">
        <v>6</v>
      </c>
      <c r="B53" s="651"/>
      <c r="C53" s="651"/>
      <c r="D53" s="651"/>
      <c r="E53" s="651"/>
      <c r="F53" s="651"/>
      <c r="G53" s="651"/>
      <c r="H53" s="673"/>
    </row>
    <row r="54" spans="1:8" x14ac:dyDescent="0.25">
      <c r="A54" s="656" t="s">
        <v>1024</v>
      </c>
      <c r="B54" s="656"/>
      <c r="C54" s="656"/>
      <c r="D54" s="656"/>
      <c r="E54" s="656"/>
      <c r="F54" s="656"/>
      <c r="G54" s="656"/>
      <c r="H54" s="656"/>
    </row>
    <row r="55" spans="1:8" x14ac:dyDescent="0.25">
      <c r="A55" s="656" t="s">
        <v>1075</v>
      </c>
      <c r="B55" s="656"/>
      <c r="C55" s="656"/>
      <c r="D55" s="656"/>
      <c r="E55" s="656"/>
      <c r="F55" s="656"/>
      <c r="G55" s="656"/>
      <c r="H55" s="656"/>
    </row>
    <row r="56" spans="1:8" x14ac:dyDescent="0.25">
      <c r="A56" s="667" t="s">
        <v>1076</v>
      </c>
      <c r="B56" s="663"/>
      <c r="C56" s="663"/>
      <c r="D56" s="663"/>
      <c r="E56" s="663"/>
      <c r="F56" s="663"/>
      <c r="G56" s="830" t="s">
        <v>10</v>
      </c>
      <c r="H56" s="831"/>
    </row>
    <row r="57" spans="1:8" x14ac:dyDescent="0.25">
      <c r="A57" s="663" t="s">
        <v>1077</v>
      </c>
      <c r="B57" s="663"/>
      <c r="C57" s="663"/>
      <c r="D57" s="663"/>
      <c r="E57" s="1400" t="s">
        <v>1028</v>
      </c>
      <c r="F57" s="1401"/>
      <c r="G57" s="1401"/>
      <c r="H57" s="955"/>
    </row>
    <row r="58" spans="1:8" x14ac:dyDescent="0.25">
      <c r="A58" s="1392" t="s">
        <v>1029</v>
      </c>
      <c r="B58" s="1393"/>
      <c r="C58" s="1394"/>
      <c r="D58" s="844" t="s">
        <v>1030</v>
      </c>
      <c r="E58" s="845"/>
      <c r="F58" s="845"/>
      <c r="G58" s="845"/>
      <c r="H58" s="846"/>
    </row>
    <row r="59" spans="1:8" x14ac:dyDescent="0.25">
      <c r="A59" s="755"/>
      <c r="B59" s="756"/>
      <c r="C59" s="757"/>
      <c r="D59" s="2" t="s">
        <v>15</v>
      </c>
      <c r="E59" s="2" t="s">
        <v>16</v>
      </c>
      <c r="F59" s="265" t="s">
        <v>17</v>
      </c>
      <c r="G59" s="2" t="s">
        <v>18</v>
      </c>
      <c r="H59" s="2" t="s">
        <v>19</v>
      </c>
    </row>
    <row r="60" spans="1:8" x14ac:dyDescent="0.25">
      <c r="A60" s="758"/>
      <c r="B60" s="759"/>
      <c r="C60" s="760"/>
      <c r="D60" s="100">
        <v>0.25</v>
      </c>
      <c r="E60" s="100">
        <v>0.25</v>
      </c>
      <c r="F60" s="100">
        <v>0.25</v>
      </c>
      <c r="G60" s="100">
        <v>0.25</v>
      </c>
      <c r="H60" s="100">
        <v>1</v>
      </c>
    </row>
    <row r="61" spans="1:8" x14ac:dyDescent="0.25">
      <c r="A61" s="847" t="s">
        <v>1031</v>
      </c>
      <c r="B61" s="840"/>
      <c r="C61" s="847" t="s">
        <v>1078</v>
      </c>
      <c r="D61" s="839"/>
      <c r="E61" s="840"/>
      <c r="F61" s="958" t="s">
        <v>1079</v>
      </c>
      <c r="G61" s="935"/>
      <c r="H61" s="936"/>
    </row>
    <row r="62" spans="1:8" ht="24" x14ac:dyDescent="0.25">
      <c r="A62" s="2" t="s">
        <v>23</v>
      </c>
      <c r="B62" s="107" t="s">
        <v>24</v>
      </c>
      <c r="C62" s="2" t="s">
        <v>25</v>
      </c>
      <c r="D62" s="2" t="s">
        <v>26</v>
      </c>
      <c r="E62" s="2" t="s">
        <v>27</v>
      </c>
      <c r="F62" s="265" t="s">
        <v>28</v>
      </c>
      <c r="G62" s="2" t="s">
        <v>29</v>
      </c>
      <c r="H62" s="2" t="s">
        <v>30</v>
      </c>
    </row>
    <row r="63" spans="1:8" ht="87" customHeight="1" x14ac:dyDescent="0.25">
      <c r="A63" s="6" t="s">
        <v>1080</v>
      </c>
      <c r="B63" s="266" t="s">
        <v>1081</v>
      </c>
      <c r="C63" s="39" t="s">
        <v>1082</v>
      </c>
      <c r="D63" s="40">
        <v>45658</v>
      </c>
      <c r="E63" s="40">
        <v>45747</v>
      </c>
      <c r="F63" s="82">
        <v>1</v>
      </c>
      <c r="G63" s="287">
        <v>8925938</v>
      </c>
      <c r="H63" s="39"/>
    </row>
    <row r="64" spans="1:8" ht="87" customHeight="1" x14ac:dyDescent="0.25">
      <c r="A64" s="6" t="s">
        <v>1083</v>
      </c>
      <c r="B64" s="270" t="s">
        <v>1084</v>
      </c>
      <c r="C64" s="15" t="s">
        <v>1082</v>
      </c>
      <c r="D64" s="195">
        <v>45748</v>
      </c>
      <c r="E64" s="195">
        <v>45853</v>
      </c>
      <c r="F64" s="271">
        <v>1</v>
      </c>
      <c r="G64" s="27">
        <v>14361714</v>
      </c>
      <c r="H64" s="15"/>
    </row>
    <row r="65" spans="1:8" ht="87" customHeight="1" x14ac:dyDescent="0.25">
      <c r="A65" s="6" t="s">
        <v>1085</v>
      </c>
      <c r="B65" s="41" t="s">
        <v>1086</v>
      </c>
      <c r="C65" s="15" t="s">
        <v>1087</v>
      </c>
      <c r="D65" s="195">
        <v>45854</v>
      </c>
      <c r="E65" s="195">
        <v>45916</v>
      </c>
      <c r="F65" s="271">
        <v>1</v>
      </c>
      <c r="G65" s="27">
        <v>119108979</v>
      </c>
      <c r="H65" s="282"/>
    </row>
    <row r="66" spans="1:8" ht="87" customHeight="1" x14ac:dyDescent="0.25">
      <c r="A66" s="6" t="s">
        <v>1088</v>
      </c>
      <c r="B66" s="41" t="s">
        <v>1089</v>
      </c>
      <c r="C66" s="288" t="s">
        <v>1082</v>
      </c>
      <c r="D66" s="276">
        <v>45917</v>
      </c>
      <c r="E66" s="283">
        <v>45978</v>
      </c>
      <c r="F66" s="274">
        <v>1</v>
      </c>
      <c r="G66" s="275">
        <v>7394594</v>
      </c>
      <c r="H66" s="284"/>
    </row>
    <row r="67" spans="1:8" ht="87" customHeight="1" x14ac:dyDescent="0.25">
      <c r="A67" s="6" t="s">
        <v>128</v>
      </c>
      <c r="B67" s="289" t="s">
        <v>1090</v>
      </c>
      <c r="C67" s="288" t="s">
        <v>1091</v>
      </c>
      <c r="D67" s="276">
        <v>45979</v>
      </c>
      <c r="E67" s="276">
        <v>46006</v>
      </c>
      <c r="F67" s="285">
        <v>1</v>
      </c>
      <c r="G67" s="267">
        <v>7284688</v>
      </c>
      <c r="H67" s="286"/>
    </row>
    <row r="68" spans="1:8" ht="117" customHeight="1" x14ac:dyDescent="0.25">
      <c r="A68" s="1395" t="s">
        <v>1092</v>
      </c>
      <c r="B68" s="1396"/>
      <c r="C68" s="747" t="s">
        <v>1093</v>
      </c>
      <c r="D68" s="748"/>
      <c r="E68" s="748"/>
      <c r="F68" s="1397" t="s">
        <v>1094</v>
      </c>
      <c r="G68" s="1398"/>
      <c r="H68" s="1399"/>
    </row>
    <row r="70" spans="1:8" s="279" customFormat="1" x14ac:dyDescent="0.25">
      <c r="A70" s="293"/>
      <c r="B70" s="293"/>
      <c r="C70" s="293"/>
      <c r="D70" s="294"/>
      <c r="E70" s="294"/>
      <c r="F70" s="295"/>
      <c r="G70" s="294"/>
      <c r="H70" s="293"/>
    </row>
    <row r="72" spans="1:8" x14ac:dyDescent="0.25">
      <c r="A72" s="1" t="s">
        <v>0</v>
      </c>
      <c r="B72" s="651" t="s">
        <v>1023</v>
      </c>
      <c r="C72" s="651"/>
      <c r="D72" s="651"/>
      <c r="E72" s="651"/>
      <c r="F72" s="651"/>
      <c r="G72" s="651"/>
      <c r="H72" s="832" t="s">
        <v>2</v>
      </c>
    </row>
    <row r="73" spans="1:8" x14ac:dyDescent="0.25">
      <c r="A73" s="3" t="s">
        <v>3</v>
      </c>
      <c r="B73" s="651"/>
      <c r="C73" s="651"/>
      <c r="D73" s="651"/>
      <c r="E73" s="651"/>
      <c r="F73" s="651"/>
      <c r="G73" s="651"/>
      <c r="H73" s="672"/>
    </row>
    <row r="74" spans="1:8" x14ac:dyDescent="0.25">
      <c r="A74" s="3" t="s">
        <v>4</v>
      </c>
      <c r="B74" s="651" t="s">
        <v>5</v>
      </c>
      <c r="C74" s="651"/>
      <c r="D74" s="651"/>
      <c r="E74" s="651"/>
      <c r="F74" s="651"/>
      <c r="G74" s="651"/>
      <c r="H74" s="672"/>
    </row>
    <row r="75" spans="1:8" x14ac:dyDescent="0.25">
      <c r="A75" s="3" t="s">
        <v>6</v>
      </c>
      <c r="B75" s="651"/>
      <c r="C75" s="651"/>
      <c r="D75" s="651"/>
      <c r="E75" s="651"/>
      <c r="F75" s="651"/>
      <c r="G75" s="651"/>
      <c r="H75" s="673"/>
    </row>
    <row r="76" spans="1:8" x14ac:dyDescent="0.25">
      <c r="A76" s="656" t="s">
        <v>1024</v>
      </c>
      <c r="B76" s="656"/>
      <c r="C76" s="656"/>
      <c r="D76" s="656"/>
      <c r="E76" s="656"/>
      <c r="F76" s="656"/>
      <c r="G76" s="656"/>
      <c r="H76" s="656"/>
    </row>
    <row r="77" spans="1:8" x14ac:dyDescent="0.25">
      <c r="A77" s="656" t="s">
        <v>1095</v>
      </c>
      <c r="B77" s="656"/>
      <c r="C77" s="656"/>
      <c r="D77" s="656"/>
      <c r="E77" s="656"/>
      <c r="F77" s="656"/>
      <c r="G77" s="656"/>
      <c r="H77" s="656"/>
    </row>
    <row r="78" spans="1:8" x14ac:dyDescent="0.25">
      <c r="A78" s="667" t="s">
        <v>1096</v>
      </c>
      <c r="B78" s="663"/>
      <c r="C78" s="663"/>
      <c r="D78" s="663"/>
      <c r="E78" s="663"/>
      <c r="F78" s="663"/>
      <c r="G78" s="830" t="s">
        <v>10</v>
      </c>
      <c r="H78" s="831"/>
    </row>
    <row r="79" spans="1:8" ht="54.75" customHeight="1" x14ac:dyDescent="0.25">
      <c r="A79" s="708" t="s">
        <v>1097</v>
      </c>
      <c r="B79" s="708"/>
      <c r="C79" s="708"/>
      <c r="D79" s="708"/>
      <c r="E79" s="1389" t="s">
        <v>1028</v>
      </c>
      <c r="F79" s="1390"/>
      <c r="G79" s="1390"/>
      <c r="H79" s="1391"/>
    </row>
    <row r="80" spans="1:8" x14ac:dyDescent="0.25">
      <c r="A80" s="1392" t="s">
        <v>1029</v>
      </c>
      <c r="B80" s="1393"/>
      <c r="C80" s="1394"/>
      <c r="D80" s="844" t="s">
        <v>1030</v>
      </c>
      <c r="E80" s="845"/>
      <c r="F80" s="845"/>
      <c r="G80" s="845"/>
      <c r="H80" s="846"/>
    </row>
    <row r="81" spans="1:8" x14ac:dyDescent="0.25">
      <c r="A81" s="755"/>
      <c r="B81" s="756"/>
      <c r="C81" s="757"/>
      <c r="D81" s="2" t="s">
        <v>15</v>
      </c>
      <c r="E81" s="2" t="s">
        <v>16</v>
      </c>
      <c r="F81" s="265" t="s">
        <v>17</v>
      </c>
      <c r="G81" s="2" t="s">
        <v>18</v>
      </c>
      <c r="H81" s="2" t="s">
        <v>19</v>
      </c>
    </row>
    <row r="82" spans="1:8" x14ac:dyDescent="0.25">
      <c r="A82" s="758"/>
      <c r="B82" s="759"/>
      <c r="C82" s="760"/>
      <c r="D82" s="100">
        <v>0.2</v>
      </c>
      <c r="E82" s="100">
        <v>0.2</v>
      </c>
      <c r="F82" s="100">
        <v>0.2</v>
      </c>
      <c r="G82" s="100">
        <v>0.4</v>
      </c>
      <c r="H82" s="100">
        <v>1</v>
      </c>
    </row>
    <row r="83" spans="1:8" x14ac:dyDescent="0.25">
      <c r="A83" s="847" t="s">
        <v>1031</v>
      </c>
      <c r="B83" s="840"/>
      <c r="C83" s="847" t="s">
        <v>1032</v>
      </c>
      <c r="D83" s="839"/>
      <c r="E83" s="840"/>
      <c r="F83" s="958" t="s">
        <v>1098</v>
      </c>
      <c r="G83" s="935"/>
      <c r="H83" s="936"/>
    </row>
    <row r="84" spans="1:8" ht="24" x14ac:dyDescent="0.25">
      <c r="A84" s="2" t="s">
        <v>23</v>
      </c>
      <c r="B84" s="107" t="s">
        <v>24</v>
      </c>
      <c r="C84" s="2" t="s">
        <v>25</v>
      </c>
      <c r="D84" s="2" t="s">
        <v>26</v>
      </c>
      <c r="E84" s="2" t="s">
        <v>27</v>
      </c>
      <c r="F84" s="265" t="s">
        <v>28</v>
      </c>
      <c r="G84" s="2" t="s">
        <v>29</v>
      </c>
      <c r="H84" s="2" t="s">
        <v>1034</v>
      </c>
    </row>
    <row r="85" spans="1:8" ht="180" x14ac:dyDescent="0.25">
      <c r="A85" s="39" t="s">
        <v>1099</v>
      </c>
      <c r="B85" s="290" t="s">
        <v>1100</v>
      </c>
      <c r="C85" s="39" t="s">
        <v>1037</v>
      </c>
      <c r="D85" s="40">
        <v>45658</v>
      </c>
      <c r="E85" s="40">
        <v>45778</v>
      </c>
      <c r="F85" s="82">
        <v>1</v>
      </c>
      <c r="G85" s="267">
        <v>67856624</v>
      </c>
      <c r="H85" s="272"/>
    </row>
    <row r="86" spans="1:8" ht="96" x14ac:dyDescent="0.25">
      <c r="A86" s="39" t="s">
        <v>1101</v>
      </c>
      <c r="B86" s="88" t="s">
        <v>1102</v>
      </c>
      <c r="C86" s="30" t="s">
        <v>1103</v>
      </c>
      <c r="D86" s="195">
        <v>45779</v>
      </c>
      <c r="E86" s="195">
        <v>45839</v>
      </c>
      <c r="F86" s="271">
        <v>1</v>
      </c>
      <c r="G86" s="27">
        <v>10945169</v>
      </c>
      <c r="H86" s="272"/>
    </row>
    <row r="87" spans="1:8" ht="72" x14ac:dyDescent="0.25">
      <c r="A87" s="39" t="s">
        <v>1104</v>
      </c>
      <c r="B87" s="291" t="s">
        <v>1105</v>
      </c>
      <c r="C87" s="39" t="s">
        <v>1040</v>
      </c>
      <c r="D87" s="195">
        <v>45840</v>
      </c>
      <c r="E87" s="195">
        <v>45901</v>
      </c>
      <c r="F87" s="271">
        <v>1</v>
      </c>
      <c r="G87" s="27">
        <v>10011989</v>
      </c>
      <c r="H87" s="268"/>
    </row>
    <row r="88" spans="1:8" ht="72" x14ac:dyDescent="0.25">
      <c r="A88" s="39" t="s">
        <v>1106</v>
      </c>
      <c r="B88" s="291" t="s">
        <v>1107</v>
      </c>
      <c r="C88" s="39" t="s">
        <v>1108</v>
      </c>
      <c r="D88" s="195">
        <v>45902</v>
      </c>
      <c r="E88" s="195">
        <v>45976</v>
      </c>
      <c r="F88" s="274">
        <v>1</v>
      </c>
      <c r="G88" s="275">
        <v>16748088</v>
      </c>
      <c r="H88" s="296"/>
    </row>
    <row r="89" spans="1:8" ht="60" x14ac:dyDescent="0.25">
      <c r="A89" s="39" t="s">
        <v>128</v>
      </c>
      <c r="B89" s="88" t="s">
        <v>668</v>
      </c>
      <c r="C89" s="30" t="s">
        <v>1052</v>
      </c>
      <c r="D89" s="276">
        <v>45977</v>
      </c>
      <c r="E89" s="276">
        <v>46006</v>
      </c>
      <c r="F89" s="285">
        <v>1</v>
      </c>
      <c r="G89" s="267">
        <v>2381988</v>
      </c>
      <c r="H89" s="286"/>
    </row>
    <row r="90" spans="1:8" ht="93" customHeight="1" x14ac:dyDescent="0.25">
      <c r="A90" s="1382" t="s">
        <v>1109</v>
      </c>
      <c r="B90" s="1383"/>
      <c r="C90" s="1384" t="s">
        <v>1110</v>
      </c>
      <c r="D90" s="1385"/>
      <c r="E90" s="1385"/>
      <c r="F90" s="1386" t="s">
        <v>1111</v>
      </c>
      <c r="G90" s="1387"/>
      <c r="H90" s="1388"/>
    </row>
  </sheetData>
  <mergeCells count="68">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4:B24"/>
    <mergeCell ref="C24:E24"/>
    <mergeCell ref="F24:H24"/>
    <mergeCell ref="B28:G29"/>
    <mergeCell ref="H28:H31"/>
    <mergeCell ref="B30:G31"/>
    <mergeCell ref="A32:H32"/>
    <mergeCell ref="A33:H33"/>
    <mergeCell ref="A34:F34"/>
    <mergeCell ref="G34:H34"/>
    <mergeCell ref="A35:D35"/>
    <mergeCell ref="E35:H35"/>
    <mergeCell ref="A56:F56"/>
    <mergeCell ref="G56:H56"/>
    <mergeCell ref="A36:C38"/>
    <mergeCell ref="D36:H36"/>
    <mergeCell ref="A39:B39"/>
    <mergeCell ref="C39:E39"/>
    <mergeCell ref="F39:H39"/>
    <mergeCell ref="A46:B46"/>
    <mergeCell ref="C46:E46"/>
    <mergeCell ref="F46:H46"/>
    <mergeCell ref="B50:G51"/>
    <mergeCell ref="H50:H53"/>
    <mergeCell ref="B52:G53"/>
    <mergeCell ref="A54:H54"/>
    <mergeCell ref="A55:H55"/>
    <mergeCell ref="A57:D57"/>
    <mergeCell ref="E57:H57"/>
    <mergeCell ref="A58:C60"/>
    <mergeCell ref="D58:H58"/>
    <mergeCell ref="A61:B61"/>
    <mergeCell ref="C61:E61"/>
    <mergeCell ref="F61:H61"/>
    <mergeCell ref="A68:B68"/>
    <mergeCell ref="C68:E68"/>
    <mergeCell ref="F68:H68"/>
    <mergeCell ref="B72:G73"/>
    <mergeCell ref="H72:H75"/>
    <mergeCell ref="B74:G75"/>
    <mergeCell ref="A90:B90"/>
    <mergeCell ref="C90:E90"/>
    <mergeCell ref="F90:H90"/>
    <mergeCell ref="A76:H76"/>
    <mergeCell ref="A77:H77"/>
    <mergeCell ref="A78:F78"/>
    <mergeCell ref="G78:H78"/>
    <mergeCell ref="A79:D79"/>
    <mergeCell ref="E79:H79"/>
    <mergeCell ref="A80:C82"/>
    <mergeCell ref="D80:H80"/>
    <mergeCell ref="A83:B83"/>
    <mergeCell ref="C83:E83"/>
    <mergeCell ref="F83:H83"/>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3FA5D-C323-4DF3-BF85-60EC3354EEC2}">
  <sheetPr>
    <tabColor theme="9" tint="-0.249977111117893"/>
  </sheetPr>
  <dimension ref="A4:H83"/>
  <sheetViews>
    <sheetView workbookViewId="0"/>
  </sheetViews>
  <sheetFormatPr baseColWidth="10" defaultRowHeight="15" x14ac:dyDescent="0.25"/>
  <cols>
    <col min="1" max="1" width="27" style="394" customWidth="1"/>
    <col min="2" max="2" width="77.140625" style="394" customWidth="1"/>
    <col min="3" max="3" width="24" style="394" customWidth="1"/>
    <col min="4" max="5" width="15.7109375" style="395" customWidth="1"/>
    <col min="6" max="6" width="17.42578125" style="395" customWidth="1"/>
    <col min="7" max="7" width="14.5703125" style="395" bestFit="1" customWidth="1"/>
    <col min="8" max="8" width="21.42578125" style="394" customWidth="1"/>
  </cols>
  <sheetData>
    <row r="4" spans="1:8" x14ac:dyDescent="0.25">
      <c r="A4" s="436" t="s">
        <v>0</v>
      </c>
      <c r="B4" s="901" t="s">
        <v>1855</v>
      </c>
      <c r="C4" s="901"/>
      <c r="D4" s="901"/>
      <c r="E4" s="901"/>
      <c r="F4" s="901"/>
      <c r="G4" s="901"/>
      <c r="H4" s="902" t="s">
        <v>2</v>
      </c>
    </row>
    <row r="5" spans="1:8" x14ac:dyDescent="0.25">
      <c r="A5" s="438" t="s">
        <v>3</v>
      </c>
      <c r="B5" s="901"/>
      <c r="C5" s="901"/>
      <c r="D5" s="901"/>
      <c r="E5" s="901"/>
      <c r="F5" s="901"/>
      <c r="G5" s="901"/>
      <c r="H5" s="809"/>
    </row>
    <row r="6" spans="1:8" x14ac:dyDescent="0.25">
      <c r="A6" s="438" t="s">
        <v>4</v>
      </c>
      <c r="B6" s="903" t="s">
        <v>5</v>
      </c>
      <c r="C6" s="903"/>
      <c r="D6" s="903"/>
      <c r="E6" s="903"/>
      <c r="F6" s="903"/>
      <c r="G6" s="903"/>
      <c r="H6" s="809"/>
    </row>
    <row r="7" spans="1:8" x14ac:dyDescent="0.25">
      <c r="A7" s="438" t="s">
        <v>6</v>
      </c>
      <c r="B7" s="903"/>
      <c r="C7" s="903"/>
      <c r="D7" s="903"/>
      <c r="E7" s="903"/>
      <c r="F7" s="903"/>
      <c r="G7" s="903"/>
      <c r="H7" s="810"/>
    </row>
    <row r="8" spans="1:8" x14ac:dyDescent="0.25">
      <c r="A8" s="876" t="s">
        <v>1902</v>
      </c>
      <c r="B8" s="876"/>
      <c r="C8" s="876"/>
      <c r="D8" s="876"/>
      <c r="E8" s="876"/>
      <c r="F8" s="876"/>
      <c r="G8" s="876"/>
      <c r="H8" s="876"/>
    </row>
    <row r="9" spans="1:8" x14ac:dyDescent="0.25">
      <c r="A9" s="904" t="s">
        <v>1903</v>
      </c>
      <c r="B9" s="905"/>
      <c r="C9" s="905"/>
      <c r="D9" s="905"/>
      <c r="E9" s="905"/>
      <c r="F9" s="905"/>
      <c r="G9" s="905"/>
      <c r="H9" s="905"/>
    </row>
    <row r="10" spans="1:8" x14ac:dyDescent="0.25">
      <c r="A10" s="898" t="s">
        <v>2281</v>
      </c>
      <c r="B10" s="899"/>
      <c r="C10" s="899"/>
      <c r="D10" s="899"/>
      <c r="E10" s="899"/>
      <c r="F10" s="899"/>
      <c r="G10" s="900" t="s">
        <v>10</v>
      </c>
      <c r="H10" s="900"/>
    </row>
    <row r="11" spans="1:8" ht="35.25" customHeight="1" x14ac:dyDescent="0.25">
      <c r="A11" s="909" t="s">
        <v>1904</v>
      </c>
      <c r="B11" s="909"/>
      <c r="C11" s="909"/>
      <c r="D11" s="909"/>
      <c r="E11" s="883" t="s">
        <v>1905</v>
      </c>
      <c r="F11" s="883"/>
      <c r="G11" s="883"/>
      <c r="H11" s="883"/>
    </row>
    <row r="12" spans="1:8" x14ac:dyDescent="0.25">
      <c r="A12" s="877" t="s">
        <v>1906</v>
      </c>
      <c r="B12" s="863"/>
      <c r="C12" s="863"/>
      <c r="D12" s="903" t="s">
        <v>57</v>
      </c>
      <c r="E12" s="903"/>
      <c r="F12" s="903"/>
      <c r="G12" s="903"/>
      <c r="H12" s="903"/>
    </row>
    <row r="13" spans="1:8" x14ac:dyDescent="0.25">
      <c r="A13" s="863"/>
      <c r="B13" s="863"/>
      <c r="C13" s="863"/>
      <c r="D13" s="439" t="s">
        <v>15</v>
      </c>
      <c r="E13" s="439" t="s">
        <v>16</v>
      </c>
      <c r="F13" s="439" t="s">
        <v>17</v>
      </c>
      <c r="G13" s="439" t="s">
        <v>18</v>
      </c>
      <c r="H13" s="439" t="s">
        <v>19</v>
      </c>
    </row>
    <row r="14" spans="1:8" x14ac:dyDescent="0.25">
      <c r="A14" s="863"/>
      <c r="B14" s="863"/>
      <c r="C14" s="863"/>
      <c r="D14" s="441">
        <v>0</v>
      </c>
      <c r="E14" s="441">
        <v>0.5</v>
      </c>
      <c r="F14" s="441">
        <v>0</v>
      </c>
      <c r="G14" s="441">
        <v>0.5</v>
      </c>
      <c r="H14" s="441">
        <v>1</v>
      </c>
    </row>
    <row r="15" spans="1:8" ht="32.25" customHeight="1" x14ac:dyDescent="0.25">
      <c r="A15" s="910" t="s">
        <v>1907</v>
      </c>
      <c r="B15" s="911"/>
      <c r="C15" s="912" t="s">
        <v>1908</v>
      </c>
      <c r="D15" s="913"/>
      <c r="E15" s="914"/>
      <c r="F15" s="442" t="s">
        <v>1864</v>
      </c>
      <c r="G15" s="1404">
        <f>SUM(G17:G20)</f>
        <v>8476487.0188936759</v>
      </c>
      <c r="H15" s="1405"/>
    </row>
    <row r="16" spans="1:8" x14ac:dyDescent="0.25">
      <c r="A16" s="439" t="s">
        <v>23</v>
      </c>
      <c r="B16" s="443" t="s">
        <v>24</v>
      </c>
      <c r="C16" s="439" t="s">
        <v>25</v>
      </c>
      <c r="D16" s="439" t="s">
        <v>1909</v>
      </c>
      <c r="E16" s="439" t="s">
        <v>1910</v>
      </c>
      <c r="F16" s="439" t="s">
        <v>28</v>
      </c>
      <c r="G16" s="439" t="s">
        <v>29</v>
      </c>
      <c r="H16" s="439" t="s">
        <v>30</v>
      </c>
    </row>
    <row r="17" spans="1:8" ht="108" x14ac:dyDescent="0.25">
      <c r="A17" s="470" t="s">
        <v>1911</v>
      </c>
      <c r="B17" s="471" t="s">
        <v>1912</v>
      </c>
      <c r="C17" s="451" t="s">
        <v>1913</v>
      </c>
      <c r="D17" s="472">
        <v>45689</v>
      </c>
      <c r="E17" s="472">
        <v>45809</v>
      </c>
      <c r="F17" s="451">
        <v>1</v>
      </c>
      <c r="G17" s="473">
        <v>3266812.3223508163</v>
      </c>
      <c r="H17" s="439"/>
    </row>
    <row r="18" spans="1:8" ht="60" x14ac:dyDescent="0.25">
      <c r="A18" s="470" t="s">
        <v>1914</v>
      </c>
      <c r="B18" s="470" t="s">
        <v>1915</v>
      </c>
      <c r="C18" s="451" t="s">
        <v>1913</v>
      </c>
      <c r="D18" s="448">
        <v>45689</v>
      </c>
      <c r="E18" s="448">
        <v>45809</v>
      </c>
      <c r="F18" s="447">
        <v>1</v>
      </c>
      <c r="G18" s="473">
        <v>1736558.2321809535</v>
      </c>
      <c r="H18" s="474"/>
    </row>
    <row r="19" spans="1:8" ht="96" x14ac:dyDescent="0.25">
      <c r="A19" s="475" t="s">
        <v>1916</v>
      </c>
      <c r="B19" s="470" t="s">
        <v>1917</v>
      </c>
      <c r="C19" s="447" t="s">
        <v>1913</v>
      </c>
      <c r="D19" s="448">
        <v>45658</v>
      </c>
      <c r="E19" s="448">
        <v>45870</v>
      </c>
      <c r="F19" s="447">
        <v>1</v>
      </c>
      <c r="G19" s="473">
        <v>1736558.2321809535</v>
      </c>
      <c r="H19" s="437"/>
    </row>
    <row r="20" spans="1:8" ht="72" x14ac:dyDescent="0.25">
      <c r="A20" s="465" t="s">
        <v>1874</v>
      </c>
      <c r="B20" s="466" t="s">
        <v>1875</v>
      </c>
      <c r="C20" s="447" t="s">
        <v>1918</v>
      </c>
      <c r="D20" s="448">
        <v>45992</v>
      </c>
      <c r="E20" s="472">
        <v>46006</v>
      </c>
      <c r="F20" s="451">
        <v>1</v>
      </c>
      <c r="G20" s="473">
        <v>1736558.2321809535</v>
      </c>
      <c r="H20" s="476"/>
    </row>
    <row r="21" spans="1:8" ht="108.75" customHeight="1" x14ac:dyDescent="0.25">
      <c r="A21" s="1406" t="s">
        <v>1919</v>
      </c>
      <c r="B21" s="1407"/>
      <c r="C21" s="1408" t="s">
        <v>1920</v>
      </c>
      <c r="D21" s="1409"/>
      <c r="E21" s="1410"/>
      <c r="F21" s="1411" t="s">
        <v>1921</v>
      </c>
      <c r="G21" s="1412"/>
      <c r="H21" s="1413"/>
    </row>
    <row r="22" spans="1:8" x14ac:dyDescent="0.25">
      <c r="B22" s="394" t="s">
        <v>602</v>
      </c>
    </row>
    <row r="23" spans="1:8" s="279" customFormat="1" x14ac:dyDescent="0.25">
      <c r="A23" s="520"/>
      <c r="B23" s="520"/>
      <c r="C23" s="520"/>
      <c r="D23" s="521"/>
      <c r="E23" s="521"/>
      <c r="F23" s="521"/>
      <c r="G23" s="521"/>
      <c r="H23" s="520"/>
    </row>
    <row r="25" spans="1:8" x14ac:dyDescent="0.25">
      <c r="A25" s="452" t="s">
        <v>0</v>
      </c>
      <c r="B25" s="901" t="s">
        <v>1879</v>
      </c>
      <c r="C25" s="901"/>
      <c r="D25" s="901"/>
      <c r="E25" s="901"/>
      <c r="F25" s="901"/>
      <c r="G25" s="901"/>
      <c r="H25" s="1414" t="s">
        <v>2</v>
      </c>
    </row>
    <row r="26" spans="1:8" x14ac:dyDescent="0.25">
      <c r="A26" s="453" t="s">
        <v>3</v>
      </c>
      <c r="B26" s="901"/>
      <c r="C26" s="901"/>
      <c r="D26" s="901"/>
      <c r="E26" s="901"/>
      <c r="F26" s="901"/>
      <c r="G26" s="901"/>
      <c r="H26" s="1414"/>
    </row>
    <row r="27" spans="1:8" x14ac:dyDescent="0.25">
      <c r="A27" s="453" t="s">
        <v>4</v>
      </c>
      <c r="B27" s="1116" t="s">
        <v>5</v>
      </c>
      <c r="C27" s="1116"/>
      <c r="D27" s="1116"/>
      <c r="E27" s="1116"/>
      <c r="F27" s="1116"/>
      <c r="G27" s="1116"/>
      <c r="H27" s="1414"/>
    </row>
    <row r="28" spans="1:8" x14ac:dyDescent="0.25">
      <c r="A28" s="453" t="s">
        <v>6</v>
      </c>
      <c r="B28" s="1116"/>
      <c r="C28" s="1116"/>
      <c r="D28" s="1116"/>
      <c r="E28" s="1116"/>
      <c r="F28" s="1116"/>
      <c r="G28" s="1116"/>
      <c r="H28" s="1414"/>
    </row>
    <row r="29" spans="1:8" x14ac:dyDescent="0.25">
      <c r="A29" s="879" t="s">
        <v>1856</v>
      </c>
      <c r="B29" s="879"/>
      <c r="C29" s="879"/>
      <c r="D29" s="879"/>
      <c r="E29" s="879"/>
      <c r="F29" s="879"/>
      <c r="G29" s="879"/>
      <c r="H29" s="879"/>
    </row>
    <row r="30" spans="1:8" x14ac:dyDescent="0.25">
      <c r="A30" s="876" t="s">
        <v>1922</v>
      </c>
      <c r="B30" s="876"/>
      <c r="C30" s="876"/>
      <c r="D30" s="876"/>
      <c r="E30" s="876"/>
      <c r="F30" s="876"/>
      <c r="G30" s="876"/>
      <c r="H30" s="876"/>
    </row>
    <row r="31" spans="1:8" x14ac:dyDescent="0.25">
      <c r="A31" s="875" t="s">
        <v>1923</v>
      </c>
      <c r="B31" s="876"/>
      <c r="C31" s="876"/>
      <c r="D31" s="876"/>
      <c r="E31" s="876"/>
      <c r="F31" s="876"/>
      <c r="G31" s="1357" t="s">
        <v>10</v>
      </c>
      <c r="H31" s="1358"/>
    </row>
    <row r="32" spans="1:8" ht="36" customHeight="1" x14ac:dyDescent="0.25">
      <c r="A32" s="1415" t="s">
        <v>1924</v>
      </c>
      <c r="B32" s="1415"/>
      <c r="C32" s="1415"/>
      <c r="D32" s="1415"/>
      <c r="E32" s="1363" t="s">
        <v>1860</v>
      </c>
      <c r="F32" s="1364"/>
      <c r="G32" s="1364"/>
      <c r="H32" s="1365"/>
    </row>
    <row r="33" spans="1:8" x14ac:dyDescent="0.25">
      <c r="A33" s="1417" t="s">
        <v>1925</v>
      </c>
      <c r="B33" s="1418"/>
      <c r="C33" s="1419"/>
      <c r="D33" s="870" t="s">
        <v>200</v>
      </c>
      <c r="E33" s="871"/>
      <c r="F33" s="871"/>
      <c r="G33" s="1426"/>
      <c r="H33" s="1427"/>
    </row>
    <row r="34" spans="1:8" x14ac:dyDescent="0.25">
      <c r="A34" s="1420"/>
      <c r="B34" s="1421"/>
      <c r="C34" s="1422"/>
      <c r="D34" s="480" t="s">
        <v>15</v>
      </c>
      <c r="E34" s="480" t="s">
        <v>16</v>
      </c>
      <c r="F34" s="479" t="s">
        <v>17</v>
      </c>
      <c r="G34" s="481" t="s">
        <v>18</v>
      </c>
      <c r="H34" s="482" t="s">
        <v>19</v>
      </c>
    </row>
    <row r="35" spans="1:8" x14ac:dyDescent="0.25">
      <c r="A35" s="1423"/>
      <c r="B35" s="1424"/>
      <c r="C35" s="1425"/>
      <c r="D35" s="441">
        <v>0</v>
      </c>
      <c r="E35" s="441">
        <v>0.5</v>
      </c>
      <c r="F35" s="483">
        <v>0</v>
      </c>
      <c r="G35" s="484">
        <v>0.5</v>
      </c>
      <c r="H35" s="485">
        <v>1</v>
      </c>
    </row>
    <row r="36" spans="1:8" ht="42" customHeight="1" x14ac:dyDescent="0.25">
      <c r="A36" s="864" t="s">
        <v>475</v>
      </c>
      <c r="B36" s="866"/>
      <c r="C36" s="864" t="s">
        <v>1926</v>
      </c>
      <c r="D36" s="865"/>
      <c r="E36" s="866"/>
      <c r="F36" s="486" t="s">
        <v>1382</v>
      </c>
      <c r="G36" s="1428">
        <f>SUM(G38:G42)</f>
        <v>59812368.998385787</v>
      </c>
      <c r="H36" s="1429"/>
    </row>
    <row r="37" spans="1:8" ht="24" x14ac:dyDescent="0.25">
      <c r="A37" s="487" t="s">
        <v>23</v>
      </c>
      <c r="B37" s="488" t="s">
        <v>24</v>
      </c>
      <c r="C37" s="487" t="s">
        <v>25</v>
      </c>
      <c r="D37" s="487" t="s">
        <v>26</v>
      </c>
      <c r="E37" s="488" t="s">
        <v>27</v>
      </c>
      <c r="F37" s="489" t="s">
        <v>28</v>
      </c>
      <c r="G37" s="490" t="s">
        <v>29</v>
      </c>
      <c r="H37" s="490" t="s">
        <v>30</v>
      </c>
    </row>
    <row r="38" spans="1:8" ht="60" x14ac:dyDescent="0.25">
      <c r="A38" s="491" t="s">
        <v>1927</v>
      </c>
      <c r="B38" s="492" t="s">
        <v>1928</v>
      </c>
      <c r="C38" s="493" t="s">
        <v>1913</v>
      </c>
      <c r="D38" s="494">
        <v>45658</v>
      </c>
      <c r="E38" s="495">
        <v>45869</v>
      </c>
      <c r="F38" s="496">
        <v>1</v>
      </c>
      <c r="G38" s="497">
        <v>8061700.8086468372</v>
      </c>
      <c r="H38" s="498"/>
    </row>
    <row r="39" spans="1:8" ht="72" x14ac:dyDescent="0.25">
      <c r="A39" s="499" t="s">
        <v>1929</v>
      </c>
      <c r="B39" s="500" t="s">
        <v>1930</v>
      </c>
      <c r="C39" s="501" t="s">
        <v>1913</v>
      </c>
      <c r="D39" s="502">
        <v>45658</v>
      </c>
      <c r="E39" s="503">
        <v>45746</v>
      </c>
      <c r="F39" s="504">
        <v>1</v>
      </c>
      <c r="G39" s="505">
        <v>2480197.9362379396</v>
      </c>
      <c r="H39" s="506"/>
    </row>
    <row r="40" spans="1:8" ht="72" x14ac:dyDescent="0.25">
      <c r="A40" s="507" t="s">
        <v>1931</v>
      </c>
      <c r="B40" s="508" t="s">
        <v>1932</v>
      </c>
      <c r="C40" s="509" t="s">
        <v>1913</v>
      </c>
      <c r="D40" s="494" t="s">
        <v>637</v>
      </c>
      <c r="E40" s="510" t="s">
        <v>558</v>
      </c>
      <c r="F40" s="511">
        <v>1</v>
      </c>
      <c r="G40" s="497">
        <v>40769553.715562955</v>
      </c>
      <c r="H40" s="512"/>
    </row>
    <row r="41" spans="1:8" ht="84" x14ac:dyDescent="0.25">
      <c r="A41" s="366" t="s">
        <v>1933</v>
      </c>
      <c r="B41" s="513" t="s">
        <v>1934</v>
      </c>
      <c r="C41" s="288" t="s">
        <v>1913</v>
      </c>
      <c r="D41" s="411">
        <v>45658</v>
      </c>
      <c r="E41" s="514">
        <v>45838</v>
      </c>
      <c r="F41" s="515">
        <v>1</v>
      </c>
      <c r="G41" s="497">
        <v>7374375.4465514943</v>
      </c>
      <c r="H41" s="516"/>
    </row>
    <row r="42" spans="1:8" ht="72" x14ac:dyDescent="0.25">
      <c r="A42" s="517" t="s">
        <v>1935</v>
      </c>
      <c r="B42" s="466" t="s">
        <v>1875</v>
      </c>
      <c r="C42" s="518" t="s">
        <v>1936</v>
      </c>
      <c r="D42" s="494">
        <v>45992</v>
      </c>
      <c r="E42" s="503">
        <v>46006</v>
      </c>
      <c r="F42" s="496">
        <v>1</v>
      </c>
      <c r="G42" s="497">
        <v>1126541.0913865643</v>
      </c>
      <c r="H42" s="519"/>
    </row>
    <row r="43" spans="1:8" ht="107.25" customHeight="1" x14ac:dyDescent="0.25">
      <c r="A43" s="1059" t="s">
        <v>1937</v>
      </c>
      <c r="B43" s="1430"/>
      <c r="C43" s="1061" t="s">
        <v>1920</v>
      </c>
      <c r="D43" s="1409"/>
      <c r="E43" s="1410"/>
      <c r="F43" s="1411" t="s">
        <v>1921</v>
      </c>
      <c r="G43" s="1412"/>
      <c r="H43" s="1413"/>
    </row>
    <row r="45" spans="1:8" s="279" customFormat="1" x14ac:dyDescent="0.25">
      <c r="A45" s="520"/>
      <c r="B45" s="520"/>
      <c r="C45" s="520"/>
      <c r="D45" s="521"/>
      <c r="E45" s="521"/>
      <c r="F45" s="521"/>
      <c r="G45" s="521"/>
      <c r="H45" s="520"/>
    </row>
    <row r="47" spans="1:8" x14ac:dyDescent="0.25">
      <c r="A47" s="436" t="s">
        <v>0</v>
      </c>
      <c r="B47" s="901" t="s">
        <v>1855</v>
      </c>
      <c r="C47" s="901"/>
      <c r="D47" s="901"/>
      <c r="E47" s="901"/>
      <c r="F47" s="901"/>
      <c r="G47" s="901"/>
      <c r="H47" s="902" t="s">
        <v>2</v>
      </c>
    </row>
    <row r="48" spans="1:8" x14ac:dyDescent="0.25">
      <c r="A48" s="438" t="s">
        <v>3</v>
      </c>
      <c r="B48" s="901"/>
      <c r="C48" s="901"/>
      <c r="D48" s="901"/>
      <c r="E48" s="901"/>
      <c r="F48" s="901"/>
      <c r="G48" s="901"/>
      <c r="H48" s="809"/>
    </row>
    <row r="49" spans="1:8" x14ac:dyDescent="0.25">
      <c r="A49" s="438" t="s">
        <v>4</v>
      </c>
      <c r="B49" s="903" t="s">
        <v>5</v>
      </c>
      <c r="C49" s="903"/>
      <c r="D49" s="903"/>
      <c r="E49" s="903"/>
      <c r="F49" s="903"/>
      <c r="G49" s="903"/>
      <c r="H49" s="809"/>
    </row>
    <row r="50" spans="1:8" x14ac:dyDescent="0.25">
      <c r="A50" s="438" t="s">
        <v>6</v>
      </c>
      <c r="B50" s="903"/>
      <c r="C50" s="903"/>
      <c r="D50" s="903"/>
      <c r="E50" s="903"/>
      <c r="F50" s="903"/>
      <c r="G50" s="903"/>
      <c r="H50" s="810"/>
    </row>
    <row r="51" spans="1:8" x14ac:dyDescent="0.25">
      <c r="A51" s="876" t="s">
        <v>1856</v>
      </c>
      <c r="B51" s="876"/>
      <c r="C51" s="876"/>
      <c r="D51" s="876"/>
      <c r="E51" s="876"/>
      <c r="F51" s="876"/>
      <c r="G51" s="876"/>
      <c r="H51" s="876"/>
    </row>
    <row r="52" spans="1:8" x14ac:dyDescent="0.25">
      <c r="A52" s="1431" t="s">
        <v>1938</v>
      </c>
      <c r="B52" s="1432"/>
      <c r="C52" s="1432"/>
      <c r="D52" s="1432"/>
      <c r="E52" s="1432"/>
      <c r="F52" s="1432"/>
      <c r="G52" s="1432"/>
      <c r="H52" s="1432"/>
    </row>
    <row r="53" spans="1:8" x14ac:dyDescent="0.25">
      <c r="A53" s="898" t="s">
        <v>1939</v>
      </c>
      <c r="B53" s="899"/>
      <c r="C53" s="899"/>
      <c r="D53" s="899"/>
      <c r="E53" s="899"/>
      <c r="F53" s="899"/>
      <c r="G53" s="1416" t="s">
        <v>10</v>
      </c>
      <c r="H53" s="1416"/>
    </row>
    <row r="54" spans="1:8" x14ac:dyDescent="0.25">
      <c r="A54" s="909" t="s">
        <v>1940</v>
      </c>
      <c r="B54" s="909"/>
      <c r="C54" s="909"/>
      <c r="D54" s="909"/>
      <c r="E54" s="883" t="s">
        <v>1860</v>
      </c>
      <c r="F54" s="883"/>
      <c r="G54" s="883"/>
      <c r="H54" s="883"/>
    </row>
    <row r="55" spans="1:8" x14ac:dyDescent="0.25">
      <c r="A55" s="877" t="s">
        <v>1861</v>
      </c>
      <c r="B55" s="863"/>
      <c r="C55" s="863"/>
      <c r="D55" s="903" t="s">
        <v>57</v>
      </c>
      <c r="E55" s="903"/>
      <c r="F55" s="903"/>
      <c r="G55" s="903"/>
      <c r="H55" s="903"/>
    </row>
    <row r="56" spans="1:8" x14ac:dyDescent="0.25">
      <c r="A56" s="863"/>
      <c r="B56" s="863"/>
      <c r="C56" s="863"/>
      <c r="D56" s="439" t="s">
        <v>15</v>
      </c>
      <c r="E56" s="439" t="s">
        <v>16</v>
      </c>
      <c r="F56" s="439" t="s">
        <v>17</v>
      </c>
      <c r="G56" s="439" t="s">
        <v>18</v>
      </c>
      <c r="H56" s="439" t="s">
        <v>19</v>
      </c>
    </row>
    <row r="57" spans="1:8" x14ac:dyDescent="0.25">
      <c r="A57" s="863"/>
      <c r="B57" s="863"/>
      <c r="C57" s="863"/>
      <c r="D57" s="441">
        <v>0.25</v>
      </c>
      <c r="E57" s="441">
        <v>0.25</v>
      </c>
      <c r="F57" s="441">
        <v>0.25</v>
      </c>
      <c r="G57" s="441">
        <v>0.25</v>
      </c>
      <c r="H57" s="441">
        <v>1</v>
      </c>
    </row>
    <row r="58" spans="1:8" x14ac:dyDescent="0.25">
      <c r="A58" s="910" t="s">
        <v>475</v>
      </c>
      <c r="B58" s="911"/>
      <c r="C58" s="912" t="s">
        <v>1863</v>
      </c>
      <c r="D58" s="913"/>
      <c r="E58" s="914"/>
      <c r="F58" s="442" t="s">
        <v>1864</v>
      </c>
      <c r="G58" s="915">
        <f>SUM(G61:G82)</f>
        <v>238333507.85697138</v>
      </c>
      <c r="H58" s="916"/>
    </row>
    <row r="59" spans="1:8" x14ac:dyDescent="0.25">
      <c r="A59" s="870" t="s">
        <v>1941</v>
      </c>
      <c r="B59" s="871"/>
      <c r="C59" s="871"/>
      <c r="D59" s="871"/>
      <c r="E59" s="871"/>
      <c r="F59" s="871"/>
      <c r="G59" s="871"/>
      <c r="H59" s="872"/>
    </row>
    <row r="60" spans="1:8" ht="24" x14ac:dyDescent="0.25">
      <c r="A60" s="439" t="s">
        <v>23</v>
      </c>
      <c r="B60" s="443" t="s">
        <v>24</v>
      </c>
      <c r="C60" s="439" t="s">
        <v>25</v>
      </c>
      <c r="D60" s="439" t="s">
        <v>26</v>
      </c>
      <c r="E60" s="439" t="s">
        <v>27</v>
      </c>
      <c r="F60" s="439" t="s">
        <v>28</v>
      </c>
      <c r="G60" s="439" t="s">
        <v>29</v>
      </c>
      <c r="H60" s="439" t="s">
        <v>30</v>
      </c>
    </row>
    <row r="61" spans="1:8" ht="72" x14ac:dyDescent="0.25">
      <c r="A61" s="518" t="s">
        <v>1942</v>
      </c>
      <c r="B61" s="446" t="s">
        <v>1943</v>
      </c>
      <c r="C61" s="493" t="s">
        <v>1898</v>
      </c>
      <c r="D61" s="510" t="s">
        <v>1944</v>
      </c>
      <c r="E61" s="510" t="s">
        <v>1945</v>
      </c>
      <c r="F61" s="522">
        <v>1</v>
      </c>
      <c r="G61" s="449">
        <v>38558370.476649202</v>
      </c>
      <c r="H61" s="451"/>
    </row>
    <row r="62" spans="1:8" ht="72" x14ac:dyDescent="0.25">
      <c r="A62" s="518" t="s">
        <v>1946</v>
      </c>
      <c r="B62" s="446" t="s">
        <v>1947</v>
      </c>
      <c r="C62" s="493" t="s">
        <v>1898</v>
      </c>
      <c r="D62" s="510" t="s">
        <v>1948</v>
      </c>
      <c r="E62" s="510" t="s">
        <v>1945</v>
      </c>
      <c r="F62" s="523">
        <v>1</v>
      </c>
      <c r="G62" s="444">
        <v>12555405.264641227</v>
      </c>
      <c r="H62" s="439"/>
    </row>
    <row r="63" spans="1:8" ht="60" x14ac:dyDescent="0.25">
      <c r="A63" s="518" t="s">
        <v>1949</v>
      </c>
      <c r="B63" s="446" t="s">
        <v>1950</v>
      </c>
      <c r="C63" s="493" t="s">
        <v>1898</v>
      </c>
      <c r="D63" s="510" t="s">
        <v>1951</v>
      </c>
      <c r="E63" s="510" t="s">
        <v>1945</v>
      </c>
      <c r="F63" s="523">
        <v>1</v>
      </c>
      <c r="G63" s="444">
        <v>24627981.348037083</v>
      </c>
      <c r="H63" s="451"/>
    </row>
    <row r="64" spans="1:8" ht="132" x14ac:dyDescent="0.25">
      <c r="A64" s="524" t="s">
        <v>1952</v>
      </c>
      <c r="B64" s="524" t="s">
        <v>1953</v>
      </c>
      <c r="C64" s="493" t="s">
        <v>1898</v>
      </c>
      <c r="D64" s="494">
        <v>45658</v>
      </c>
      <c r="E64" s="494">
        <v>45868</v>
      </c>
      <c r="F64" s="525">
        <v>1</v>
      </c>
      <c r="G64" s="526">
        <v>7319522.1932549244</v>
      </c>
      <c r="H64" s="439"/>
    </row>
    <row r="65" spans="1:8" ht="96" x14ac:dyDescent="0.25">
      <c r="A65" s="524" t="s">
        <v>1954</v>
      </c>
      <c r="B65" s="524" t="s">
        <v>1955</v>
      </c>
      <c r="C65" s="493" t="s">
        <v>1898</v>
      </c>
      <c r="D65" s="494">
        <v>45658</v>
      </c>
      <c r="E65" s="494">
        <v>45868</v>
      </c>
      <c r="F65" s="525">
        <v>1</v>
      </c>
      <c r="G65" s="527">
        <v>7319522.1932549244</v>
      </c>
      <c r="H65" s="451"/>
    </row>
    <row r="66" spans="1:8" ht="132" x14ac:dyDescent="0.25">
      <c r="A66" s="524" t="s">
        <v>1956</v>
      </c>
      <c r="B66" s="524" t="s">
        <v>1957</v>
      </c>
      <c r="C66" s="493" t="s">
        <v>1898</v>
      </c>
      <c r="D66" s="510" t="s">
        <v>1958</v>
      </c>
      <c r="E66" s="494" t="s">
        <v>1959</v>
      </c>
      <c r="F66" s="525">
        <v>1</v>
      </c>
      <c r="G66" s="527">
        <v>8823726.2273590341</v>
      </c>
      <c r="H66" s="451"/>
    </row>
    <row r="67" spans="1:8" ht="72" x14ac:dyDescent="0.25">
      <c r="A67" s="518" t="s">
        <v>1960</v>
      </c>
      <c r="B67" s="518" t="s">
        <v>1961</v>
      </c>
      <c r="C67" s="493" t="s">
        <v>1898</v>
      </c>
      <c r="D67" s="510" t="s">
        <v>1962</v>
      </c>
      <c r="E67" s="510" t="s">
        <v>1963</v>
      </c>
      <c r="F67" s="525">
        <v>1</v>
      </c>
      <c r="G67" s="528">
        <v>8132825.5197356706</v>
      </c>
      <c r="H67" s="439"/>
    </row>
    <row r="68" spans="1:8" ht="84" x14ac:dyDescent="0.25">
      <c r="A68" s="518" t="s">
        <v>1964</v>
      </c>
      <c r="B68" s="518" t="s">
        <v>1965</v>
      </c>
      <c r="C68" s="493" t="s">
        <v>1898</v>
      </c>
      <c r="D68" s="510">
        <v>45658</v>
      </c>
      <c r="E68" s="510">
        <v>45833</v>
      </c>
      <c r="F68" s="525">
        <v>1</v>
      </c>
      <c r="G68" s="528">
        <v>15051641.297342595</v>
      </c>
      <c r="H68" s="451"/>
    </row>
    <row r="69" spans="1:8" ht="72" x14ac:dyDescent="0.25">
      <c r="A69" s="518" t="s">
        <v>1966</v>
      </c>
      <c r="B69" s="518" t="s">
        <v>1967</v>
      </c>
      <c r="C69" s="493" t="s">
        <v>1898</v>
      </c>
      <c r="D69" s="510">
        <v>45658</v>
      </c>
      <c r="E69" s="510">
        <v>45703</v>
      </c>
      <c r="F69" s="525">
        <v>1</v>
      </c>
      <c r="G69" s="528">
        <v>5260639.3481201092</v>
      </c>
      <c r="H69" s="439"/>
    </row>
    <row r="70" spans="1:8" ht="84" x14ac:dyDescent="0.25">
      <c r="A70" s="518" t="s">
        <v>1968</v>
      </c>
      <c r="B70" s="518" t="s">
        <v>1969</v>
      </c>
      <c r="C70" s="493" t="s">
        <v>1898</v>
      </c>
      <c r="D70" s="510" t="s">
        <v>1970</v>
      </c>
      <c r="E70" s="510" t="s">
        <v>1963</v>
      </c>
      <c r="F70" s="525">
        <v>1</v>
      </c>
      <c r="G70" s="528">
        <v>10521278.696240218</v>
      </c>
      <c r="H70" s="439"/>
    </row>
    <row r="71" spans="1:8" ht="72" x14ac:dyDescent="0.25">
      <c r="A71" s="524" t="s">
        <v>1971</v>
      </c>
      <c r="B71" s="529" t="s">
        <v>1972</v>
      </c>
      <c r="C71" s="493" t="s">
        <v>1898</v>
      </c>
      <c r="D71" s="530">
        <v>45658</v>
      </c>
      <c r="E71" s="530">
        <v>45746</v>
      </c>
      <c r="F71" s="531">
        <v>1</v>
      </c>
      <c r="G71" s="532">
        <v>8763069.450521687</v>
      </c>
      <c r="H71" s="451"/>
    </row>
    <row r="72" spans="1:8" ht="72" x14ac:dyDescent="0.25">
      <c r="A72" s="524" t="s">
        <v>1973</v>
      </c>
      <c r="B72" s="533" t="s">
        <v>1974</v>
      </c>
      <c r="C72" s="493" t="s">
        <v>1898</v>
      </c>
      <c r="D72" s="530" t="s">
        <v>642</v>
      </c>
      <c r="E72" s="530" t="s">
        <v>1975</v>
      </c>
      <c r="F72" s="534">
        <v>1</v>
      </c>
      <c r="G72" s="532">
        <v>11350314.703272328</v>
      </c>
      <c r="H72" s="439"/>
    </row>
    <row r="73" spans="1:8" ht="72" x14ac:dyDescent="0.25">
      <c r="A73" s="524" t="s">
        <v>1976</v>
      </c>
      <c r="B73" s="535" t="s">
        <v>1977</v>
      </c>
      <c r="C73" s="493" t="s">
        <v>1898</v>
      </c>
      <c r="D73" s="530">
        <v>45658</v>
      </c>
      <c r="E73" s="530">
        <v>45899</v>
      </c>
      <c r="F73" s="534">
        <v>1</v>
      </c>
      <c r="G73" s="532">
        <v>5548631.7053636368</v>
      </c>
      <c r="H73" s="451"/>
    </row>
    <row r="74" spans="1:8" ht="96" x14ac:dyDescent="0.25">
      <c r="A74" s="518" t="s">
        <v>1978</v>
      </c>
      <c r="B74" s="518" t="s">
        <v>1979</v>
      </c>
      <c r="C74" s="493" t="s">
        <v>1898</v>
      </c>
      <c r="D74" s="510">
        <v>45658</v>
      </c>
      <c r="E74" s="510">
        <v>45838</v>
      </c>
      <c r="F74" s="531">
        <v>1</v>
      </c>
      <c r="G74" s="444">
        <v>9178590.6379315723</v>
      </c>
      <c r="H74" s="451"/>
    </row>
    <row r="75" spans="1:8" ht="96" x14ac:dyDescent="0.25">
      <c r="A75" s="518" t="s">
        <v>1980</v>
      </c>
      <c r="B75" s="518" t="s">
        <v>1981</v>
      </c>
      <c r="C75" s="493" t="s">
        <v>1898</v>
      </c>
      <c r="D75" s="510">
        <v>45839</v>
      </c>
      <c r="E75" s="510">
        <v>45991</v>
      </c>
      <c r="F75" s="531">
        <v>1</v>
      </c>
      <c r="G75" s="444">
        <v>9178590.6379315723</v>
      </c>
      <c r="H75" s="451"/>
    </row>
    <row r="76" spans="1:8" ht="60" x14ac:dyDescent="0.25">
      <c r="A76" s="518" t="s">
        <v>1982</v>
      </c>
      <c r="B76" s="446" t="s">
        <v>1983</v>
      </c>
      <c r="C76" s="493" t="s">
        <v>1898</v>
      </c>
      <c r="D76" s="510">
        <v>45658</v>
      </c>
      <c r="E76" s="510">
        <v>45868</v>
      </c>
      <c r="F76" s="531">
        <v>1</v>
      </c>
      <c r="G76" s="444">
        <v>12647238.389375472</v>
      </c>
      <c r="H76" s="439"/>
    </row>
    <row r="77" spans="1:8" ht="84" x14ac:dyDescent="0.25">
      <c r="A77" s="518" t="s">
        <v>1984</v>
      </c>
      <c r="B77" s="536" t="s">
        <v>1985</v>
      </c>
      <c r="C77" s="493" t="s">
        <v>1898</v>
      </c>
      <c r="D77" s="510">
        <v>45658</v>
      </c>
      <c r="E77" s="510">
        <v>45961</v>
      </c>
      <c r="F77" s="493">
        <v>1</v>
      </c>
      <c r="G77" s="449">
        <v>2669129.1447946522</v>
      </c>
      <c r="H77" s="451"/>
    </row>
    <row r="78" spans="1:8" x14ac:dyDescent="0.25">
      <c r="A78" s="927" t="s">
        <v>1986</v>
      </c>
      <c r="B78" s="928"/>
      <c r="C78" s="928"/>
      <c r="D78" s="928"/>
      <c r="E78" s="928"/>
      <c r="F78" s="928"/>
      <c r="G78" s="928"/>
      <c r="H78" s="929"/>
    </row>
    <row r="79" spans="1:8" ht="192" x14ac:dyDescent="0.25">
      <c r="A79" s="9" t="s">
        <v>1987</v>
      </c>
      <c r="B79" s="513" t="s">
        <v>1988</v>
      </c>
      <c r="C79" s="113" t="s">
        <v>1989</v>
      </c>
      <c r="D79" s="114">
        <v>45658</v>
      </c>
      <c r="E79" s="538">
        <v>45708</v>
      </c>
      <c r="F79" s="539">
        <v>1</v>
      </c>
      <c r="G79" s="540">
        <v>18996907.505311031</v>
      </c>
      <c r="H79" s="541"/>
    </row>
    <row r="80" spans="1:8" ht="409.5" x14ac:dyDescent="0.25">
      <c r="A80" s="9" t="s">
        <v>1990</v>
      </c>
      <c r="B80" s="513" t="s">
        <v>1991</v>
      </c>
      <c r="C80" s="531" t="s">
        <v>1898</v>
      </c>
      <c r="D80" s="494">
        <v>45658</v>
      </c>
      <c r="E80" s="538">
        <v>45708</v>
      </c>
      <c r="F80" s="542">
        <v>1</v>
      </c>
      <c r="G80" s="532">
        <v>18639110.657211088</v>
      </c>
      <c r="H80" s="451"/>
    </row>
    <row r="81" spans="1:8" x14ac:dyDescent="0.25">
      <c r="A81" s="870" t="s">
        <v>1992</v>
      </c>
      <c r="B81" s="871"/>
      <c r="C81" s="871"/>
      <c r="D81" s="871"/>
      <c r="E81" s="871"/>
      <c r="F81" s="871"/>
      <c r="G81" s="871"/>
      <c r="H81" s="872"/>
    </row>
    <row r="82" spans="1:8" ht="72" x14ac:dyDescent="0.25">
      <c r="A82" s="517" t="s">
        <v>1993</v>
      </c>
      <c r="B82" s="543" t="s">
        <v>1875</v>
      </c>
      <c r="C82" s="493" t="s">
        <v>1898</v>
      </c>
      <c r="D82" s="494">
        <v>45992</v>
      </c>
      <c r="E82" s="503">
        <v>46006</v>
      </c>
      <c r="F82" s="542">
        <v>1</v>
      </c>
      <c r="G82" s="532">
        <v>3191012.4606233425</v>
      </c>
      <c r="H82" s="451"/>
    </row>
    <row r="83" spans="1:8" ht="105.75" customHeight="1" x14ac:dyDescent="0.25">
      <c r="A83" s="701" t="s">
        <v>1994</v>
      </c>
      <c r="B83" s="703"/>
      <c r="C83" s="1061" t="s">
        <v>1995</v>
      </c>
      <c r="D83" s="1409"/>
      <c r="E83" s="1410"/>
      <c r="F83" s="1433" t="s">
        <v>1996</v>
      </c>
      <c r="G83" s="907"/>
      <c r="H83" s="908"/>
    </row>
  </sheetData>
  <mergeCells count="54">
    <mergeCell ref="A59:H59"/>
    <mergeCell ref="A78:H78"/>
    <mergeCell ref="A81:H81"/>
    <mergeCell ref="A83:B83"/>
    <mergeCell ref="C83:E83"/>
    <mergeCell ref="F83:H83"/>
    <mergeCell ref="A54:D54"/>
    <mergeCell ref="E54:H54"/>
    <mergeCell ref="A55:C57"/>
    <mergeCell ref="D55:H55"/>
    <mergeCell ref="A58:B58"/>
    <mergeCell ref="C58:E58"/>
    <mergeCell ref="G58:H58"/>
    <mergeCell ref="A53:F53"/>
    <mergeCell ref="G53:H53"/>
    <mergeCell ref="A33:C35"/>
    <mergeCell ref="D33:H33"/>
    <mergeCell ref="A36:B36"/>
    <mergeCell ref="C36:E36"/>
    <mergeCell ref="G36:H36"/>
    <mergeCell ref="A43:B43"/>
    <mergeCell ref="C43:E43"/>
    <mergeCell ref="F43:H43"/>
    <mergeCell ref="B47:G48"/>
    <mergeCell ref="H47:H50"/>
    <mergeCell ref="B49:G50"/>
    <mergeCell ref="A51:H51"/>
    <mergeCell ref="A52:H52"/>
    <mergeCell ref="A29:H29"/>
    <mergeCell ref="A30:H30"/>
    <mergeCell ref="A31:F31"/>
    <mergeCell ref="G31:H31"/>
    <mergeCell ref="A32:D32"/>
    <mergeCell ref="E32:H32"/>
    <mergeCell ref="A21:B21"/>
    <mergeCell ref="C21:E21"/>
    <mergeCell ref="F21:H21"/>
    <mergeCell ref="B25:G26"/>
    <mergeCell ref="H25:H28"/>
    <mergeCell ref="B27:G28"/>
    <mergeCell ref="A11:D11"/>
    <mergeCell ref="E11:H11"/>
    <mergeCell ref="A12:C14"/>
    <mergeCell ref="D12:H12"/>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F81F8-BC30-45C1-A6C2-AE38900011D7}">
  <sheetPr>
    <tabColor theme="9" tint="-0.249977111117893"/>
  </sheetPr>
  <dimension ref="A4:H22"/>
  <sheetViews>
    <sheetView workbookViewId="0"/>
  </sheetViews>
  <sheetFormatPr baseColWidth="10" defaultRowHeight="15" x14ac:dyDescent="0.25"/>
  <cols>
    <col min="1" max="1" width="30.7109375" style="277" customWidth="1"/>
    <col min="2" max="2" width="82.5703125" style="277" customWidth="1"/>
    <col min="3" max="3" width="28.5703125" style="277" customWidth="1"/>
    <col min="4" max="5" width="15.7109375" style="278" customWidth="1"/>
    <col min="6" max="6" width="17.42578125" style="278" customWidth="1"/>
    <col min="7" max="7" width="20.140625" style="306" customWidth="1"/>
    <col min="8" max="8" width="21.42578125" style="277" customWidth="1"/>
  </cols>
  <sheetData>
    <row r="4" spans="1:8" x14ac:dyDescent="0.25">
      <c r="A4" s="1" t="s">
        <v>0</v>
      </c>
      <c r="B4" s="651" t="s">
        <v>1112</v>
      </c>
      <c r="C4" s="651"/>
      <c r="D4" s="651"/>
      <c r="E4" s="651"/>
      <c r="F4" s="651"/>
      <c r="G4" s="651"/>
      <c r="H4" s="652" t="s">
        <v>2</v>
      </c>
    </row>
    <row r="5" spans="1:8" x14ac:dyDescent="0.25">
      <c r="A5" s="3" t="s">
        <v>3</v>
      </c>
      <c r="B5" s="651"/>
      <c r="C5" s="651"/>
      <c r="D5" s="651"/>
      <c r="E5" s="651"/>
      <c r="F5" s="651"/>
      <c r="G5" s="651"/>
      <c r="H5" s="652"/>
    </row>
    <row r="6" spans="1:8" x14ac:dyDescent="0.25">
      <c r="A6" s="3" t="s">
        <v>4</v>
      </c>
      <c r="B6" s="651" t="s">
        <v>5</v>
      </c>
      <c r="C6" s="651"/>
      <c r="D6" s="651"/>
      <c r="E6" s="651"/>
      <c r="F6" s="651"/>
      <c r="G6" s="651"/>
      <c r="H6" s="652"/>
    </row>
    <row r="7" spans="1:8" x14ac:dyDescent="0.25">
      <c r="A7" s="3" t="s">
        <v>6</v>
      </c>
      <c r="B7" s="651"/>
      <c r="C7" s="651"/>
      <c r="D7" s="651"/>
      <c r="E7" s="651"/>
      <c r="F7" s="651"/>
      <c r="G7" s="651"/>
      <c r="H7" s="652"/>
    </row>
    <row r="8" spans="1:8" x14ac:dyDescent="0.25">
      <c r="A8" s="1434" t="s">
        <v>1113</v>
      </c>
      <c r="B8" s="1434"/>
      <c r="C8" s="1434"/>
      <c r="D8" s="1434"/>
      <c r="E8" s="1434"/>
      <c r="F8" s="1434"/>
      <c r="G8" s="1434"/>
      <c r="H8" s="1434"/>
    </row>
    <row r="9" spans="1:8" x14ac:dyDescent="0.25">
      <c r="A9" s="657" t="s">
        <v>1114</v>
      </c>
      <c r="B9" s="657"/>
      <c r="C9" s="657"/>
      <c r="D9" s="657"/>
      <c r="E9" s="657"/>
      <c r="F9" s="657"/>
      <c r="G9" s="657"/>
      <c r="H9" s="657"/>
    </row>
    <row r="10" spans="1:8" x14ac:dyDescent="0.25">
      <c r="A10" s="649" t="s">
        <v>1115</v>
      </c>
      <c r="B10" s="649"/>
      <c r="C10" s="649"/>
      <c r="D10" s="649"/>
      <c r="E10" s="649"/>
      <c r="F10" s="649"/>
      <c r="G10" s="1438" t="s">
        <v>1116</v>
      </c>
      <c r="H10" s="1438"/>
    </row>
    <row r="11" spans="1:8" ht="38.25" customHeight="1" x14ac:dyDescent="0.25">
      <c r="A11" s="658" t="s">
        <v>1117</v>
      </c>
      <c r="B11" s="658"/>
      <c r="C11" s="658"/>
      <c r="D11" s="658"/>
      <c r="E11" s="1435" t="s">
        <v>1118</v>
      </c>
      <c r="F11" s="1435"/>
      <c r="G11" s="1435"/>
      <c r="H11" s="1435"/>
    </row>
    <row r="12" spans="1:8" x14ac:dyDescent="0.25">
      <c r="A12" s="1436" t="s">
        <v>1119</v>
      </c>
      <c r="B12" s="1436"/>
      <c r="C12" s="1436"/>
      <c r="D12" s="1437" t="s">
        <v>990</v>
      </c>
      <c r="E12" s="1437"/>
      <c r="F12" s="1437"/>
      <c r="G12" s="1437"/>
      <c r="H12" s="1437"/>
    </row>
    <row r="13" spans="1:8" x14ac:dyDescent="0.25">
      <c r="A13" s="1436"/>
      <c r="B13" s="1436"/>
      <c r="C13" s="1436"/>
      <c r="D13" s="298" t="s">
        <v>15</v>
      </c>
      <c r="E13" s="298" t="s">
        <v>16</v>
      </c>
      <c r="F13" s="298" t="s">
        <v>17</v>
      </c>
      <c r="G13" s="298" t="s">
        <v>18</v>
      </c>
      <c r="H13" s="298" t="s">
        <v>19</v>
      </c>
    </row>
    <row r="14" spans="1:8" x14ac:dyDescent="0.25">
      <c r="A14" s="1436"/>
      <c r="B14" s="1436"/>
      <c r="C14" s="1436"/>
      <c r="D14" s="299">
        <v>0.75</v>
      </c>
      <c r="E14" s="299">
        <v>0.75</v>
      </c>
      <c r="F14" s="299">
        <v>0.75</v>
      </c>
      <c r="G14" s="299">
        <v>0.75</v>
      </c>
      <c r="H14" s="299">
        <v>0.75</v>
      </c>
    </row>
    <row r="15" spans="1:8" x14ac:dyDescent="0.25">
      <c r="A15" s="1436" t="s">
        <v>1120</v>
      </c>
      <c r="B15" s="1436"/>
      <c r="C15" s="1434" t="s">
        <v>1121</v>
      </c>
      <c r="D15" s="1434"/>
      <c r="E15" s="1434"/>
      <c r="F15" s="826" t="s">
        <v>1122</v>
      </c>
      <c r="G15" s="826"/>
      <c r="H15" s="826"/>
    </row>
    <row r="16" spans="1:8" ht="24" x14ac:dyDescent="0.25">
      <c r="A16" s="300" t="s">
        <v>23</v>
      </c>
      <c r="B16" s="300" t="s">
        <v>24</v>
      </c>
      <c r="C16" s="300" t="s">
        <v>25</v>
      </c>
      <c r="D16" s="300" t="s">
        <v>26</v>
      </c>
      <c r="E16" s="300" t="s">
        <v>27</v>
      </c>
      <c r="F16" s="300" t="s">
        <v>28</v>
      </c>
      <c r="G16" s="300" t="s">
        <v>1123</v>
      </c>
      <c r="H16" s="300" t="s">
        <v>30</v>
      </c>
    </row>
    <row r="17" spans="1:8" ht="84" x14ac:dyDescent="0.25">
      <c r="A17" s="6" t="s">
        <v>1124</v>
      </c>
      <c r="B17" s="301" t="s">
        <v>1125</v>
      </c>
      <c r="C17" s="159" t="s">
        <v>1126</v>
      </c>
      <c r="D17" s="302">
        <v>45658</v>
      </c>
      <c r="E17" s="7">
        <v>45736</v>
      </c>
      <c r="F17" s="39">
        <v>1</v>
      </c>
      <c r="G17" s="303">
        <v>50260137</v>
      </c>
      <c r="H17" s="2"/>
    </row>
    <row r="18" spans="1:8" ht="84" x14ac:dyDescent="0.25">
      <c r="A18" s="6" t="s">
        <v>1127</v>
      </c>
      <c r="B18" s="301" t="s">
        <v>1128</v>
      </c>
      <c r="C18" s="159" t="s">
        <v>1126</v>
      </c>
      <c r="D18" s="304">
        <v>45839</v>
      </c>
      <c r="E18" s="304">
        <v>45899</v>
      </c>
      <c r="F18" s="39">
        <v>1</v>
      </c>
      <c r="G18" s="303">
        <v>248872571</v>
      </c>
      <c r="H18" s="2"/>
    </row>
    <row r="19" spans="1:8" ht="108" x14ac:dyDescent="0.25">
      <c r="A19" s="6" t="s">
        <v>1129</v>
      </c>
      <c r="B19" s="301" t="s">
        <v>1130</v>
      </c>
      <c r="C19" s="159" t="s">
        <v>1126</v>
      </c>
      <c r="D19" s="304">
        <v>45839</v>
      </c>
      <c r="E19" s="304">
        <v>45991</v>
      </c>
      <c r="F19" s="39">
        <v>1</v>
      </c>
      <c r="G19" s="303">
        <v>164574486</v>
      </c>
      <c r="H19" s="2"/>
    </row>
    <row r="20" spans="1:8" ht="96" x14ac:dyDescent="0.25">
      <c r="A20" s="6" t="s">
        <v>1131</v>
      </c>
      <c r="B20" s="305" t="s">
        <v>1132</v>
      </c>
      <c r="C20" s="159" t="s">
        <v>1126</v>
      </c>
      <c r="D20" s="304">
        <v>45839</v>
      </c>
      <c r="E20" s="304">
        <v>45992</v>
      </c>
      <c r="F20" s="39">
        <v>1</v>
      </c>
      <c r="G20" s="303">
        <v>10930091</v>
      </c>
      <c r="H20" s="2"/>
    </row>
    <row r="21" spans="1:8" ht="60" x14ac:dyDescent="0.25">
      <c r="A21" s="6" t="s">
        <v>128</v>
      </c>
      <c r="B21" s="305" t="s">
        <v>668</v>
      </c>
      <c r="C21" s="159" t="s">
        <v>1133</v>
      </c>
      <c r="D21" s="304">
        <v>45992</v>
      </c>
      <c r="E21" s="304">
        <v>46006</v>
      </c>
      <c r="F21" s="39">
        <v>1</v>
      </c>
      <c r="G21" s="303">
        <v>5465045.2682958897</v>
      </c>
      <c r="H21" s="2"/>
    </row>
    <row r="22" spans="1:8" ht="114.75" customHeight="1" x14ac:dyDescent="0.25">
      <c r="A22" s="1434" t="s">
        <v>1134</v>
      </c>
      <c r="B22" s="1434"/>
      <c r="C22" s="1434" t="s">
        <v>1135</v>
      </c>
      <c r="D22" s="1434"/>
      <c r="E22" s="1434"/>
      <c r="F22" s="1434" t="s">
        <v>1136</v>
      </c>
      <c r="G22" s="1434"/>
      <c r="H22" s="1434"/>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3D76-34EA-42BF-A895-65F2434F7F6A}">
  <sheetPr codeName="Hoja6"/>
  <dimension ref="A4:H19"/>
  <sheetViews>
    <sheetView zoomScaleNormal="100" workbookViewId="0"/>
  </sheetViews>
  <sheetFormatPr baseColWidth="10" defaultRowHeight="15" x14ac:dyDescent="0.25"/>
  <cols>
    <col min="1" max="1" width="27" style="29" customWidth="1"/>
    <col min="2" max="2" width="75.5703125" style="29" customWidth="1"/>
    <col min="3" max="3" width="24" style="29" customWidth="1"/>
    <col min="4" max="5" width="15.5703125" style="30" customWidth="1"/>
    <col min="6" max="6" width="17.42578125" style="30" customWidth="1"/>
    <col min="7" max="7" width="18.7109375" style="30" customWidth="1"/>
    <col min="8" max="8" width="21.42578125" style="29" customWidth="1"/>
  </cols>
  <sheetData>
    <row r="4" spans="1:8" x14ac:dyDescent="0.25">
      <c r="A4" s="1" t="s">
        <v>0</v>
      </c>
      <c r="B4" s="651" t="s">
        <v>246</v>
      </c>
      <c r="C4" s="651"/>
      <c r="D4" s="651"/>
      <c r="E4" s="651"/>
      <c r="F4" s="651"/>
      <c r="G4" s="651"/>
      <c r="H4" s="671" t="s">
        <v>2</v>
      </c>
    </row>
    <row r="5" spans="1:8" x14ac:dyDescent="0.25">
      <c r="A5" s="3" t="s">
        <v>3</v>
      </c>
      <c r="B5" s="651"/>
      <c r="C5" s="651"/>
      <c r="D5" s="651"/>
      <c r="E5" s="651"/>
      <c r="F5" s="651"/>
      <c r="G5" s="651"/>
      <c r="H5" s="672"/>
    </row>
    <row r="6" spans="1:8" x14ac:dyDescent="0.25">
      <c r="A6" s="3" t="s">
        <v>4</v>
      </c>
      <c r="B6" s="651" t="s">
        <v>247</v>
      </c>
      <c r="C6" s="651"/>
      <c r="D6" s="651"/>
      <c r="E6" s="651"/>
      <c r="F6" s="651"/>
      <c r="G6" s="651"/>
      <c r="H6" s="672"/>
    </row>
    <row r="7" spans="1:8" x14ac:dyDescent="0.25">
      <c r="A7" s="3" t="s">
        <v>6</v>
      </c>
      <c r="B7" s="651"/>
      <c r="C7" s="651"/>
      <c r="D7" s="651"/>
      <c r="E7" s="651"/>
      <c r="F7" s="651"/>
      <c r="G7" s="651"/>
      <c r="H7" s="673"/>
    </row>
    <row r="8" spans="1:8" x14ac:dyDescent="0.25">
      <c r="A8" s="656" t="s">
        <v>248</v>
      </c>
      <c r="B8" s="656"/>
      <c r="C8" s="656"/>
      <c r="D8" s="656"/>
      <c r="E8" s="656"/>
      <c r="F8" s="656"/>
      <c r="G8" s="656"/>
      <c r="H8" s="656"/>
    </row>
    <row r="9" spans="1:8" x14ac:dyDescent="0.25">
      <c r="A9" s="656" t="s">
        <v>249</v>
      </c>
      <c r="B9" s="656"/>
      <c r="C9" s="656"/>
      <c r="D9" s="656"/>
      <c r="E9" s="656"/>
      <c r="F9" s="656"/>
      <c r="G9" s="656"/>
      <c r="H9" s="656"/>
    </row>
    <row r="10" spans="1:8" x14ac:dyDescent="0.25">
      <c r="A10" s="742" t="s">
        <v>250</v>
      </c>
      <c r="B10" s="664"/>
      <c r="C10" s="664"/>
      <c r="D10" s="664"/>
      <c r="E10" s="664"/>
      <c r="F10" s="664"/>
      <c r="G10" s="743" t="s">
        <v>10</v>
      </c>
      <c r="H10" s="744"/>
    </row>
    <row r="11" spans="1:8" ht="32.25" customHeight="1" x14ac:dyDescent="0.25">
      <c r="A11" s="663" t="s">
        <v>251</v>
      </c>
      <c r="B11" s="663"/>
      <c r="C11" s="663"/>
      <c r="D11" s="663"/>
      <c r="E11" s="709" t="s">
        <v>252</v>
      </c>
      <c r="F11" s="710"/>
      <c r="G11" s="710"/>
      <c r="H11" s="711"/>
    </row>
    <row r="12" spans="1:8" x14ac:dyDescent="0.25">
      <c r="A12" s="752" t="s">
        <v>253</v>
      </c>
      <c r="B12" s="753"/>
      <c r="C12" s="754"/>
      <c r="D12" s="761" t="s">
        <v>57</v>
      </c>
      <c r="E12" s="762"/>
      <c r="F12" s="762"/>
      <c r="G12" s="762"/>
      <c r="H12" s="763"/>
    </row>
    <row r="13" spans="1:8" x14ac:dyDescent="0.25">
      <c r="A13" s="755"/>
      <c r="B13" s="756"/>
      <c r="C13" s="757"/>
      <c r="D13" s="2" t="s">
        <v>15</v>
      </c>
      <c r="E13" s="2" t="s">
        <v>16</v>
      </c>
      <c r="F13" s="2" t="s">
        <v>17</v>
      </c>
      <c r="G13" s="2" t="s">
        <v>18</v>
      </c>
      <c r="H13" s="2" t="s">
        <v>19</v>
      </c>
    </row>
    <row r="14" spans="1:8" x14ac:dyDescent="0.25">
      <c r="A14" s="758"/>
      <c r="B14" s="759"/>
      <c r="C14" s="760"/>
      <c r="D14" s="35">
        <v>1</v>
      </c>
      <c r="E14" s="35"/>
      <c r="F14" s="59"/>
      <c r="G14" s="59"/>
      <c r="H14" s="35">
        <v>1</v>
      </c>
    </row>
    <row r="15" spans="1:8" x14ac:dyDescent="0.25">
      <c r="A15" s="764" t="s">
        <v>254</v>
      </c>
      <c r="B15" s="711"/>
      <c r="C15" s="764" t="s">
        <v>255</v>
      </c>
      <c r="D15" s="710"/>
      <c r="E15" s="711"/>
      <c r="F15" s="695" t="s">
        <v>256</v>
      </c>
      <c r="G15" s="765"/>
      <c r="H15" s="766"/>
    </row>
    <row r="16" spans="1:8" ht="24" x14ac:dyDescent="0.25">
      <c r="A16" s="2" t="s">
        <v>23</v>
      </c>
      <c r="B16" s="52" t="s">
        <v>24</v>
      </c>
      <c r="C16" s="2" t="s">
        <v>25</v>
      </c>
      <c r="D16" s="2" t="s">
        <v>26</v>
      </c>
      <c r="E16" s="2" t="s">
        <v>27</v>
      </c>
      <c r="F16" s="2" t="s">
        <v>28</v>
      </c>
      <c r="G16" s="2" t="s">
        <v>29</v>
      </c>
      <c r="H16" s="2" t="s">
        <v>30</v>
      </c>
    </row>
    <row r="17" spans="1:8" ht="60" x14ac:dyDescent="0.25">
      <c r="A17" s="39" t="s">
        <v>257</v>
      </c>
      <c r="B17" s="60" t="s">
        <v>258</v>
      </c>
      <c r="C17" s="15" t="s">
        <v>259</v>
      </c>
      <c r="D17" s="7">
        <v>45658</v>
      </c>
      <c r="E17" s="7">
        <v>45716</v>
      </c>
      <c r="F17" s="15">
        <v>2</v>
      </c>
      <c r="G17" s="61">
        <v>6346753</v>
      </c>
      <c r="H17" s="62"/>
    </row>
    <row r="18" spans="1:8" ht="108" x14ac:dyDescent="0.25">
      <c r="A18" s="6" t="s">
        <v>260</v>
      </c>
      <c r="B18" s="60" t="s">
        <v>261</v>
      </c>
      <c r="C18" s="15" t="s">
        <v>259</v>
      </c>
      <c r="D18" s="7">
        <v>45658</v>
      </c>
      <c r="E18" s="7">
        <v>45717</v>
      </c>
      <c r="F18" s="6">
        <v>2</v>
      </c>
      <c r="G18" s="61">
        <v>6346753</v>
      </c>
      <c r="H18" s="160"/>
    </row>
    <row r="19" spans="1:8" ht="243" customHeight="1" x14ac:dyDescent="0.25">
      <c r="A19" s="745" t="s">
        <v>262</v>
      </c>
      <c r="B19" s="746"/>
      <c r="C19" s="747" t="s">
        <v>263</v>
      </c>
      <c r="D19" s="748"/>
      <c r="E19" s="748"/>
      <c r="F19" s="749" t="s">
        <v>264</v>
      </c>
      <c r="G19" s="750"/>
      <c r="H19" s="751"/>
    </row>
  </sheetData>
  <mergeCells count="17">
    <mergeCell ref="A19:B19"/>
    <mergeCell ref="C19:E19"/>
    <mergeCell ref="F19:H19"/>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75C81-7B2C-4935-990F-E74914A9B6D5}">
  <sheetPr codeName="Hoja7"/>
  <dimension ref="A4:H72"/>
  <sheetViews>
    <sheetView zoomScaleNormal="100" workbookViewId="0"/>
  </sheetViews>
  <sheetFormatPr baseColWidth="10" defaultRowHeight="15" x14ac:dyDescent="0.25"/>
  <cols>
    <col min="1" max="1" width="32.85546875" style="150" customWidth="1"/>
    <col min="2" max="2" width="86" style="150" customWidth="1"/>
    <col min="3" max="3" width="22.85546875" style="150" customWidth="1"/>
    <col min="4" max="4" width="22.7109375" style="150" customWidth="1"/>
    <col min="5" max="5" width="21.140625" style="150" customWidth="1"/>
    <col min="6" max="6" width="16.7109375" style="150" customWidth="1"/>
    <col min="7" max="7" width="21.42578125" style="150" customWidth="1"/>
    <col min="8" max="8" width="19.140625" style="150" customWidth="1"/>
  </cols>
  <sheetData>
    <row r="4" spans="1:8" x14ac:dyDescent="0.25">
      <c r="A4" s="1" t="s">
        <v>0</v>
      </c>
      <c r="B4" s="768" t="s">
        <v>51</v>
      </c>
      <c r="C4" s="768"/>
      <c r="D4" s="768"/>
      <c r="E4" s="768"/>
      <c r="F4" s="768"/>
      <c r="G4" s="768"/>
      <c r="H4" s="769" t="s">
        <v>2</v>
      </c>
    </row>
    <row r="5" spans="1:8" x14ac:dyDescent="0.25">
      <c r="A5" s="1" t="s">
        <v>3</v>
      </c>
      <c r="B5" s="768"/>
      <c r="C5" s="768"/>
      <c r="D5" s="768"/>
      <c r="E5" s="768"/>
      <c r="F5" s="768"/>
      <c r="G5" s="768"/>
      <c r="H5" s="769"/>
    </row>
    <row r="6" spans="1:8" x14ac:dyDescent="0.25">
      <c r="A6" s="1" t="s">
        <v>4</v>
      </c>
      <c r="B6" s="768" t="s">
        <v>5</v>
      </c>
      <c r="C6" s="768"/>
      <c r="D6" s="768"/>
      <c r="E6" s="768"/>
      <c r="F6" s="768"/>
      <c r="G6" s="768"/>
      <c r="H6" s="769"/>
    </row>
    <row r="7" spans="1:8" x14ac:dyDescent="0.25">
      <c r="A7" s="1" t="s">
        <v>6</v>
      </c>
      <c r="B7" s="768"/>
      <c r="C7" s="768"/>
      <c r="D7" s="768"/>
      <c r="E7" s="768"/>
      <c r="F7" s="768"/>
      <c r="G7" s="768"/>
      <c r="H7" s="769"/>
    </row>
    <row r="8" spans="1:8" x14ac:dyDescent="0.25">
      <c r="A8" s="649" t="s">
        <v>52</v>
      </c>
      <c r="B8" s="649"/>
      <c r="C8" s="649"/>
      <c r="D8" s="649"/>
      <c r="E8" s="649"/>
      <c r="F8" s="649"/>
      <c r="G8" s="649"/>
      <c r="H8" s="649"/>
    </row>
    <row r="9" spans="1:8" x14ac:dyDescent="0.25">
      <c r="A9" s="649" t="s">
        <v>676</v>
      </c>
      <c r="B9" s="649"/>
      <c r="C9" s="649"/>
      <c r="D9" s="649"/>
      <c r="E9" s="649"/>
      <c r="F9" s="649"/>
      <c r="G9" s="649"/>
      <c r="H9" s="649"/>
    </row>
    <row r="10" spans="1:8" x14ac:dyDescent="0.25">
      <c r="A10" s="742" t="s">
        <v>677</v>
      </c>
      <c r="B10" s="664"/>
      <c r="C10" s="664"/>
      <c r="D10" s="664"/>
      <c r="E10" s="664"/>
      <c r="F10" s="664"/>
      <c r="G10" s="767" t="s">
        <v>10</v>
      </c>
      <c r="H10" s="767"/>
    </row>
    <row r="11" spans="1:8" ht="33" customHeight="1" x14ac:dyDescent="0.25">
      <c r="A11" s="664" t="s">
        <v>678</v>
      </c>
      <c r="B11" s="664"/>
      <c r="C11" s="664"/>
      <c r="D11" s="664"/>
      <c r="E11" s="664" t="s">
        <v>81</v>
      </c>
      <c r="F11" s="664"/>
      <c r="G11" s="664"/>
      <c r="H11" s="664"/>
    </row>
    <row r="12" spans="1:8" x14ac:dyDescent="0.25">
      <c r="A12" s="664" t="s">
        <v>679</v>
      </c>
      <c r="B12" s="664"/>
      <c r="C12" s="664"/>
      <c r="D12" s="768" t="s">
        <v>57</v>
      </c>
      <c r="E12" s="768"/>
      <c r="F12" s="768"/>
      <c r="G12" s="768"/>
      <c r="H12" s="768"/>
    </row>
    <row r="13" spans="1:8" x14ac:dyDescent="0.25">
      <c r="A13" s="664"/>
      <c r="B13" s="664"/>
      <c r="C13" s="664"/>
      <c r="D13" s="34" t="s">
        <v>15</v>
      </c>
      <c r="E13" s="34" t="s">
        <v>16</v>
      </c>
      <c r="F13" s="34" t="s">
        <v>17</v>
      </c>
      <c r="G13" s="34" t="s">
        <v>18</v>
      </c>
      <c r="H13" s="34" t="s">
        <v>19</v>
      </c>
    </row>
    <row r="14" spans="1:8" x14ac:dyDescent="0.25">
      <c r="A14" s="664"/>
      <c r="B14" s="664"/>
      <c r="C14" s="664"/>
      <c r="D14" s="100">
        <v>1</v>
      </c>
      <c r="E14" s="131">
        <v>1</v>
      </c>
      <c r="F14" s="131">
        <v>1</v>
      </c>
      <c r="G14" s="131">
        <v>1</v>
      </c>
      <c r="H14" s="131">
        <v>1</v>
      </c>
    </row>
    <row r="15" spans="1:8" x14ac:dyDescent="0.25">
      <c r="A15" s="664" t="s">
        <v>58</v>
      </c>
      <c r="B15" s="664"/>
      <c r="C15" s="664" t="s">
        <v>680</v>
      </c>
      <c r="D15" s="664"/>
      <c r="E15" s="664"/>
      <c r="F15" s="666" t="s">
        <v>681</v>
      </c>
      <c r="G15" s="666"/>
      <c r="H15" s="666"/>
    </row>
    <row r="16" spans="1:8" ht="24" x14ac:dyDescent="0.25">
      <c r="A16" s="34" t="s">
        <v>23</v>
      </c>
      <c r="B16" s="34" t="s">
        <v>24</v>
      </c>
      <c r="C16" s="34" t="s">
        <v>25</v>
      </c>
      <c r="D16" s="34" t="s">
        <v>26</v>
      </c>
      <c r="E16" s="34" t="s">
        <v>27</v>
      </c>
      <c r="F16" s="34" t="s">
        <v>28</v>
      </c>
      <c r="G16" s="34" t="s">
        <v>29</v>
      </c>
      <c r="H16" s="34" t="s">
        <v>30</v>
      </c>
    </row>
    <row r="17" spans="1:8" x14ac:dyDescent="0.25">
      <c r="A17" s="768" t="s">
        <v>132</v>
      </c>
      <c r="B17" s="768"/>
      <c r="C17" s="768"/>
      <c r="D17" s="768"/>
      <c r="E17" s="768"/>
      <c r="F17" s="768"/>
      <c r="G17" s="768"/>
      <c r="H17" s="768"/>
    </row>
    <row r="18" spans="1:8" ht="84" x14ac:dyDescent="0.25">
      <c r="A18" s="132" t="s">
        <v>133</v>
      </c>
      <c r="B18" s="5" t="s">
        <v>682</v>
      </c>
      <c r="C18" s="6" t="s">
        <v>134</v>
      </c>
      <c r="D18" s="7">
        <v>45717</v>
      </c>
      <c r="E18" s="7">
        <v>45838</v>
      </c>
      <c r="F18" s="12">
        <v>1</v>
      </c>
      <c r="G18" s="133">
        <v>5436068.4723550687</v>
      </c>
      <c r="H18" s="134"/>
    </row>
    <row r="19" spans="1:8" ht="84" x14ac:dyDescent="0.25">
      <c r="A19" s="132" t="s">
        <v>135</v>
      </c>
      <c r="B19" s="5" t="s">
        <v>683</v>
      </c>
      <c r="C19" s="6" t="s">
        <v>134</v>
      </c>
      <c r="D19" s="7">
        <v>45658</v>
      </c>
      <c r="E19" s="7">
        <v>45747</v>
      </c>
      <c r="F19" s="12">
        <v>1</v>
      </c>
      <c r="G19" s="133">
        <v>3501842.1425595609</v>
      </c>
      <c r="H19" s="135"/>
    </row>
    <row r="20" spans="1:8" ht="60" x14ac:dyDescent="0.25">
      <c r="A20" s="132" t="s">
        <v>136</v>
      </c>
      <c r="B20" s="5" t="s">
        <v>684</v>
      </c>
      <c r="C20" s="6" t="s">
        <v>134</v>
      </c>
      <c r="D20" s="7" t="s">
        <v>2433</v>
      </c>
      <c r="E20" s="7" t="s">
        <v>137</v>
      </c>
      <c r="F20" s="12">
        <v>1</v>
      </c>
      <c r="G20" s="133">
        <v>8974655</v>
      </c>
      <c r="H20" s="135"/>
    </row>
    <row r="21" spans="1:8" ht="60" x14ac:dyDescent="0.25">
      <c r="A21" s="132" t="s">
        <v>138</v>
      </c>
      <c r="B21" s="5" t="s">
        <v>685</v>
      </c>
      <c r="C21" s="6" t="s">
        <v>134</v>
      </c>
      <c r="D21" s="7" t="s">
        <v>2433</v>
      </c>
      <c r="E21" s="7" t="s">
        <v>137</v>
      </c>
      <c r="F21" s="12">
        <v>1</v>
      </c>
      <c r="G21" s="133">
        <v>6700346</v>
      </c>
      <c r="H21" s="135"/>
    </row>
    <row r="22" spans="1:8" ht="48" x14ac:dyDescent="0.25">
      <c r="A22" s="132" t="s">
        <v>139</v>
      </c>
      <c r="B22" s="5" t="s">
        <v>686</v>
      </c>
      <c r="C22" s="6" t="s">
        <v>140</v>
      </c>
      <c r="D22" s="7">
        <v>45962</v>
      </c>
      <c r="E22" s="7">
        <v>46006</v>
      </c>
      <c r="F22" s="6">
        <v>1</v>
      </c>
      <c r="G22" s="133">
        <v>560915.94673972588</v>
      </c>
      <c r="H22" s="135"/>
    </row>
    <row r="23" spans="1:8" x14ac:dyDescent="0.25">
      <c r="A23" s="768" t="s">
        <v>141</v>
      </c>
      <c r="B23" s="768"/>
      <c r="C23" s="768"/>
      <c r="D23" s="768"/>
      <c r="E23" s="768"/>
      <c r="F23" s="768"/>
      <c r="G23" s="768"/>
      <c r="H23" s="768"/>
    </row>
    <row r="24" spans="1:8" ht="72" x14ac:dyDescent="0.25">
      <c r="A24" s="132" t="s">
        <v>142</v>
      </c>
      <c r="B24" s="5" t="s">
        <v>687</v>
      </c>
      <c r="C24" s="6" t="s">
        <v>143</v>
      </c>
      <c r="D24" s="7" t="s">
        <v>144</v>
      </c>
      <c r="E24" s="7">
        <v>45930</v>
      </c>
      <c r="F24" s="6">
        <v>1</v>
      </c>
      <c r="G24" s="133">
        <v>13675090.374412272</v>
      </c>
      <c r="H24" s="135"/>
    </row>
    <row r="25" spans="1:8" ht="72" x14ac:dyDescent="0.25">
      <c r="A25" s="132" t="s">
        <v>145</v>
      </c>
      <c r="B25" s="5" t="s">
        <v>688</v>
      </c>
      <c r="C25" s="6" t="s">
        <v>143</v>
      </c>
      <c r="D25" s="7">
        <v>45717</v>
      </c>
      <c r="E25" s="7">
        <v>45838</v>
      </c>
      <c r="F25" s="6">
        <v>1</v>
      </c>
      <c r="G25" s="133">
        <v>3887251.9395129862</v>
      </c>
      <c r="H25" s="135"/>
    </row>
    <row r="26" spans="1:8" ht="48" x14ac:dyDescent="0.25">
      <c r="A26" s="132" t="s">
        <v>146</v>
      </c>
      <c r="B26" s="130" t="s">
        <v>689</v>
      </c>
      <c r="C26" s="6" t="s">
        <v>143</v>
      </c>
      <c r="D26" s="7">
        <v>45992</v>
      </c>
      <c r="E26" s="7">
        <v>46006</v>
      </c>
      <c r="F26" s="6">
        <v>1</v>
      </c>
      <c r="G26" s="133">
        <v>560915.94673972588</v>
      </c>
      <c r="H26" s="135"/>
    </row>
    <row r="27" spans="1:8" x14ac:dyDescent="0.25">
      <c r="A27" s="768" t="s">
        <v>147</v>
      </c>
      <c r="B27" s="768"/>
      <c r="C27" s="768"/>
      <c r="D27" s="768"/>
      <c r="E27" s="768"/>
      <c r="F27" s="768"/>
      <c r="G27" s="768"/>
      <c r="H27" s="768"/>
    </row>
    <row r="28" spans="1:8" ht="72" x14ac:dyDescent="0.25">
      <c r="A28" s="132" t="s">
        <v>148</v>
      </c>
      <c r="B28" s="5" t="s">
        <v>690</v>
      </c>
      <c r="C28" s="6" t="s">
        <v>149</v>
      </c>
      <c r="D28" s="6" t="s">
        <v>150</v>
      </c>
      <c r="E28" s="6" t="s">
        <v>151</v>
      </c>
      <c r="F28" s="6">
        <v>3</v>
      </c>
      <c r="G28" s="133">
        <v>6464328.0532439668</v>
      </c>
      <c r="H28" s="6"/>
    </row>
    <row r="29" spans="1:8" ht="72" x14ac:dyDescent="0.25">
      <c r="A29" s="132" t="s">
        <v>152</v>
      </c>
      <c r="B29" s="5" t="s">
        <v>691</v>
      </c>
      <c r="C29" s="6" t="s">
        <v>149</v>
      </c>
      <c r="D29" s="6" t="s">
        <v>153</v>
      </c>
      <c r="E29" s="6" t="s">
        <v>154</v>
      </c>
      <c r="F29" s="6">
        <v>3</v>
      </c>
      <c r="G29" s="133">
        <v>10763725.564635878</v>
      </c>
      <c r="H29" s="6"/>
    </row>
    <row r="30" spans="1:8" ht="48" x14ac:dyDescent="0.25">
      <c r="A30" s="132" t="s">
        <v>155</v>
      </c>
      <c r="B30" s="5" t="s">
        <v>692</v>
      </c>
      <c r="C30" s="6" t="s">
        <v>149</v>
      </c>
      <c r="D30" s="6" t="s">
        <v>156</v>
      </c>
      <c r="E30" s="6" t="s">
        <v>157</v>
      </c>
      <c r="F30" s="6">
        <v>3</v>
      </c>
      <c r="G30" s="133">
        <v>74883432</v>
      </c>
      <c r="H30" s="6"/>
    </row>
    <row r="31" spans="1:8" ht="72" x14ac:dyDescent="0.25">
      <c r="A31" s="132" t="s">
        <v>158</v>
      </c>
      <c r="B31" s="5" t="s">
        <v>693</v>
      </c>
      <c r="C31" s="6" t="s">
        <v>149</v>
      </c>
      <c r="D31" s="6" t="s">
        <v>159</v>
      </c>
      <c r="E31" s="6" t="s">
        <v>160</v>
      </c>
      <c r="F31" s="6">
        <v>3</v>
      </c>
      <c r="G31" s="133">
        <v>11896171.844615012</v>
      </c>
      <c r="H31" s="6"/>
    </row>
    <row r="32" spans="1:8" ht="48" x14ac:dyDescent="0.25">
      <c r="A32" s="132" t="s">
        <v>161</v>
      </c>
      <c r="B32" s="5" t="s">
        <v>694</v>
      </c>
      <c r="C32" s="6" t="s">
        <v>140</v>
      </c>
      <c r="D32" s="7">
        <v>45962</v>
      </c>
      <c r="E32" s="7">
        <v>46006</v>
      </c>
      <c r="F32" s="6">
        <v>3</v>
      </c>
      <c r="G32" s="133">
        <v>1929183.2818686247</v>
      </c>
      <c r="H32" s="135"/>
    </row>
    <row r="33" spans="1:8" x14ac:dyDescent="0.25">
      <c r="A33" s="768" t="s">
        <v>162</v>
      </c>
      <c r="B33" s="768"/>
      <c r="C33" s="768"/>
      <c r="D33" s="768"/>
      <c r="E33" s="768"/>
      <c r="F33" s="768"/>
      <c r="G33" s="768"/>
      <c r="H33" s="768"/>
    </row>
    <row r="34" spans="1:8" ht="60" x14ac:dyDescent="0.25">
      <c r="A34" s="136" t="s">
        <v>695</v>
      </c>
      <c r="B34" s="5" t="s">
        <v>696</v>
      </c>
      <c r="C34" s="6" t="s">
        <v>163</v>
      </c>
      <c r="D34" s="7">
        <v>45658</v>
      </c>
      <c r="E34" s="7">
        <v>45747</v>
      </c>
      <c r="F34" s="6">
        <v>2</v>
      </c>
      <c r="G34" s="133">
        <v>9861834.3634170741</v>
      </c>
      <c r="H34" s="34"/>
    </row>
    <row r="35" spans="1:8" ht="60" x14ac:dyDescent="0.25">
      <c r="A35" s="136" t="s">
        <v>697</v>
      </c>
      <c r="B35" s="5" t="s">
        <v>698</v>
      </c>
      <c r="C35" s="6" t="s">
        <v>163</v>
      </c>
      <c r="D35" s="7">
        <v>45748</v>
      </c>
      <c r="E35" s="7">
        <v>45808</v>
      </c>
      <c r="F35" s="6">
        <v>2</v>
      </c>
      <c r="G35" s="133">
        <v>9861834.3634170741</v>
      </c>
      <c r="H35" s="34"/>
    </row>
    <row r="36" spans="1:8" ht="60" x14ac:dyDescent="0.25">
      <c r="A36" s="136" t="s">
        <v>699</v>
      </c>
      <c r="B36" s="5" t="s">
        <v>700</v>
      </c>
      <c r="C36" s="6" t="s">
        <v>163</v>
      </c>
      <c r="D36" s="7">
        <v>45658</v>
      </c>
      <c r="E36" s="7">
        <v>45747</v>
      </c>
      <c r="F36" s="6">
        <v>2</v>
      </c>
      <c r="G36" s="133">
        <v>9861834.3634170741</v>
      </c>
      <c r="H36" s="34"/>
    </row>
    <row r="37" spans="1:8" ht="72" x14ac:dyDescent="0.25">
      <c r="A37" s="132" t="s">
        <v>164</v>
      </c>
      <c r="B37" s="5" t="s">
        <v>701</v>
      </c>
      <c r="C37" s="6" t="s">
        <v>163</v>
      </c>
      <c r="D37" s="7">
        <v>45748</v>
      </c>
      <c r="E37" s="7">
        <v>45808</v>
      </c>
      <c r="F37" s="6">
        <v>2</v>
      </c>
      <c r="G37" s="133">
        <v>3608304.7018294353</v>
      </c>
      <c r="H37" s="6"/>
    </row>
    <row r="38" spans="1:8" ht="60" x14ac:dyDescent="0.25">
      <c r="A38" s="132" t="s">
        <v>165</v>
      </c>
      <c r="B38" s="5" t="s">
        <v>702</v>
      </c>
      <c r="C38" s="6" t="s">
        <v>163</v>
      </c>
      <c r="D38" s="7">
        <v>45809</v>
      </c>
      <c r="E38" s="7">
        <v>45838</v>
      </c>
      <c r="F38" s="12">
        <v>2</v>
      </c>
      <c r="G38" s="133">
        <v>6695853.6407671236</v>
      </c>
      <c r="H38" s="134"/>
    </row>
    <row r="39" spans="1:8" ht="72" x14ac:dyDescent="0.25">
      <c r="A39" s="132" t="s">
        <v>166</v>
      </c>
      <c r="B39" s="79" t="s">
        <v>703</v>
      </c>
      <c r="C39" s="6" t="s">
        <v>163</v>
      </c>
      <c r="D39" s="7">
        <v>45839</v>
      </c>
      <c r="E39" s="7">
        <v>45869</v>
      </c>
      <c r="F39" s="12">
        <v>2</v>
      </c>
      <c r="G39" s="133">
        <v>5397991.9765742458</v>
      </c>
      <c r="H39" s="135"/>
    </row>
    <row r="40" spans="1:8" ht="60" x14ac:dyDescent="0.25">
      <c r="A40" s="132" t="s">
        <v>167</v>
      </c>
      <c r="B40" s="130" t="s">
        <v>704</v>
      </c>
      <c r="C40" s="6" t="s">
        <v>168</v>
      </c>
      <c r="D40" s="7">
        <v>45870</v>
      </c>
      <c r="E40" s="7">
        <v>45991</v>
      </c>
      <c r="F40" s="6">
        <v>2</v>
      </c>
      <c r="G40" s="133">
        <v>3347926.8203835618</v>
      </c>
      <c r="H40" s="135"/>
    </row>
    <row r="41" spans="1:8" ht="48" x14ac:dyDescent="0.25">
      <c r="A41" s="132" t="s">
        <v>169</v>
      </c>
      <c r="B41" s="5" t="s">
        <v>170</v>
      </c>
      <c r="C41" s="6" t="s">
        <v>140</v>
      </c>
      <c r="D41" s="7">
        <v>45962</v>
      </c>
      <c r="E41" s="7">
        <v>46006</v>
      </c>
      <c r="F41" s="6">
        <v>2</v>
      </c>
      <c r="G41" s="133">
        <v>3347926.8203835618</v>
      </c>
      <c r="H41" s="135"/>
    </row>
    <row r="42" spans="1:8" x14ac:dyDescent="0.25">
      <c r="A42" s="721" t="s">
        <v>171</v>
      </c>
      <c r="B42" s="722"/>
      <c r="C42" s="722"/>
      <c r="D42" s="722"/>
      <c r="E42" s="722"/>
      <c r="F42" s="722"/>
      <c r="G42" s="722"/>
      <c r="H42" s="723"/>
    </row>
    <row r="43" spans="1:8" ht="60" x14ac:dyDescent="0.25">
      <c r="A43" s="13" t="s">
        <v>72</v>
      </c>
      <c r="B43" s="5" t="s">
        <v>44</v>
      </c>
      <c r="C43" s="137" t="s">
        <v>172</v>
      </c>
      <c r="D43" s="138">
        <v>45992</v>
      </c>
      <c r="E43" s="139">
        <v>46006</v>
      </c>
      <c r="F43" s="140">
        <v>1</v>
      </c>
      <c r="G43" s="133">
        <v>757967.31995178084</v>
      </c>
      <c r="H43" s="135"/>
    </row>
    <row r="44" spans="1:8" ht="114.75" customHeight="1" x14ac:dyDescent="0.25">
      <c r="A44" s="707" t="s">
        <v>705</v>
      </c>
      <c r="B44" s="707"/>
      <c r="C44" s="707" t="s">
        <v>706</v>
      </c>
      <c r="D44" s="707"/>
      <c r="E44" s="707"/>
      <c r="F44" s="707" t="s">
        <v>707</v>
      </c>
      <c r="G44" s="707"/>
      <c r="H44" s="707"/>
    </row>
    <row r="45" spans="1:8" x14ac:dyDescent="0.25">
      <c r="A45" s="50"/>
      <c r="B45" s="50"/>
      <c r="C45" s="50"/>
      <c r="D45" s="51"/>
      <c r="E45" s="51"/>
      <c r="F45" s="51"/>
      <c r="G45" s="51"/>
      <c r="H45" s="50"/>
    </row>
    <row r="46" spans="1:8" s="33" customFormat="1" x14ac:dyDescent="0.25">
      <c r="A46" s="141"/>
      <c r="B46" s="141"/>
      <c r="C46" s="141"/>
      <c r="D46" s="141"/>
      <c r="E46" s="141"/>
      <c r="F46" s="141"/>
      <c r="G46" s="141"/>
      <c r="H46" s="141"/>
    </row>
    <row r="48" spans="1:8" x14ac:dyDescent="0.25">
      <c r="A48" s="1" t="s">
        <v>0</v>
      </c>
      <c r="B48" s="651" t="s">
        <v>51</v>
      </c>
      <c r="C48" s="651"/>
      <c r="D48" s="651"/>
      <c r="E48" s="651"/>
      <c r="F48" s="651"/>
      <c r="G48" s="651"/>
      <c r="H48" s="769" t="s">
        <v>2</v>
      </c>
    </row>
    <row r="49" spans="1:8" x14ac:dyDescent="0.25">
      <c r="A49" s="3" t="s">
        <v>3</v>
      </c>
      <c r="B49" s="651"/>
      <c r="C49" s="651"/>
      <c r="D49" s="651"/>
      <c r="E49" s="651"/>
      <c r="F49" s="651"/>
      <c r="G49" s="651"/>
      <c r="H49" s="769"/>
    </row>
    <row r="50" spans="1:8" x14ac:dyDescent="0.25">
      <c r="A50" s="3" t="s">
        <v>4</v>
      </c>
      <c r="B50" s="651" t="s">
        <v>5</v>
      </c>
      <c r="C50" s="651"/>
      <c r="D50" s="651"/>
      <c r="E50" s="651"/>
      <c r="F50" s="651"/>
      <c r="G50" s="651"/>
      <c r="H50" s="769"/>
    </row>
    <row r="51" spans="1:8" x14ac:dyDescent="0.25">
      <c r="A51" s="3" t="s">
        <v>6</v>
      </c>
      <c r="B51" s="651"/>
      <c r="C51" s="651"/>
      <c r="D51" s="651"/>
      <c r="E51" s="651"/>
      <c r="F51" s="651"/>
      <c r="G51" s="651"/>
      <c r="H51" s="769"/>
    </row>
    <row r="52" spans="1:8" x14ac:dyDescent="0.25">
      <c r="A52" s="656" t="s">
        <v>173</v>
      </c>
      <c r="B52" s="656"/>
      <c r="C52" s="656"/>
      <c r="D52" s="656"/>
      <c r="E52" s="656"/>
      <c r="F52" s="656"/>
      <c r="G52" s="656"/>
      <c r="H52" s="656"/>
    </row>
    <row r="53" spans="1:8" x14ac:dyDescent="0.25">
      <c r="A53" s="656" t="s">
        <v>174</v>
      </c>
      <c r="B53" s="656"/>
      <c r="C53" s="656"/>
      <c r="D53" s="656"/>
      <c r="E53" s="656"/>
      <c r="F53" s="656"/>
      <c r="G53" s="656"/>
      <c r="H53" s="656"/>
    </row>
    <row r="54" spans="1:8" x14ac:dyDescent="0.25">
      <c r="A54" s="667" t="s">
        <v>175</v>
      </c>
      <c r="B54" s="663"/>
      <c r="C54" s="663"/>
      <c r="D54" s="663"/>
      <c r="E54" s="663"/>
      <c r="F54" s="663"/>
      <c r="G54" s="770" t="s">
        <v>79</v>
      </c>
      <c r="H54" s="767"/>
    </row>
    <row r="55" spans="1:8" ht="36" customHeight="1" x14ac:dyDescent="0.25">
      <c r="A55" s="663" t="s">
        <v>176</v>
      </c>
      <c r="B55" s="663"/>
      <c r="C55" s="663"/>
      <c r="D55" s="663"/>
      <c r="E55" s="664" t="s">
        <v>177</v>
      </c>
      <c r="F55" s="664"/>
      <c r="G55" s="664"/>
      <c r="H55" s="664"/>
    </row>
    <row r="56" spans="1:8" x14ac:dyDescent="0.25">
      <c r="A56" s="730" t="s">
        <v>178</v>
      </c>
      <c r="B56" s="730"/>
      <c r="C56" s="730"/>
      <c r="D56" s="670" t="s">
        <v>57</v>
      </c>
      <c r="E56" s="670"/>
      <c r="F56" s="670"/>
      <c r="G56" s="670"/>
      <c r="H56" s="670"/>
    </row>
    <row r="57" spans="1:8" x14ac:dyDescent="0.25">
      <c r="A57" s="730"/>
      <c r="B57" s="730"/>
      <c r="C57" s="730"/>
      <c r="D57" s="19" t="s">
        <v>15</v>
      </c>
      <c r="E57" s="34" t="s">
        <v>16</v>
      </c>
      <c r="F57" s="34" t="s">
        <v>17</v>
      </c>
      <c r="G57" s="34" t="s">
        <v>18</v>
      </c>
      <c r="H57" s="34" t="s">
        <v>19</v>
      </c>
    </row>
    <row r="58" spans="1:8" x14ac:dyDescent="0.25">
      <c r="A58" s="730"/>
      <c r="B58" s="730"/>
      <c r="C58" s="730"/>
      <c r="D58" s="49"/>
      <c r="E58" s="35">
        <v>1</v>
      </c>
      <c r="F58" s="35"/>
      <c r="G58" s="35">
        <v>1</v>
      </c>
      <c r="H58" s="35">
        <v>1</v>
      </c>
    </row>
    <row r="59" spans="1:8" x14ac:dyDescent="0.25">
      <c r="A59" s="663" t="s">
        <v>179</v>
      </c>
      <c r="B59" s="663"/>
      <c r="C59" s="663" t="s">
        <v>180</v>
      </c>
      <c r="D59" s="663"/>
      <c r="E59" s="663"/>
      <c r="F59" s="666" t="s">
        <v>181</v>
      </c>
      <c r="G59" s="666"/>
      <c r="H59" s="666"/>
    </row>
    <row r="60" spans="1:8" ht="24" x14ac:dyDescent="0.25">
      <c r="A60" s="2" t="s">
        <v>23</v>
      </c>
      <c r="B60" s="2" t="s">
        <v>24</v>
      </c>
      <c r="C60" s="2" t="s">
        <v>25</v>
      </c>
      <c r="D60" s="2" t="s">
        <v>26</v>
      </c>
      <c r="E60" s="34" t="s">
        <v>27</v>
      </c>
      <c r="F60" s="34" t="s">
        <v>28</v>
      </c>
      <c r="G60" s="34" t="s">
        <v>29</v>
      </c>
      <c r="H60" s="34" t="s">
        <v>30</v>
      </c>
    </row>
    <row r="61" spans="1:8" x14ac:dyDescent="0.25">
      <c r="A61" s="768" t="s">
        <v>182</v>
      </c>
      <c r="B61" s="768"/>
      <c r="C61" s="768"/>
      <c r="D61" s="768"/>
      <c r="E61" s="768"/>
      <c r="F61" s="768"/>
      <c r="G61" s="768"/>
      <c r="H61" s="768"/>
    </row>
    <row r="62" spans="1:8" ht="60" x14ac:dyDescent="0.25">
      <c r="A62" s="28" t="s">
        <v>183</v>
      </c>
      <c r="B62" s="28" t="s">
        <v>708</v>
      </c>
      <c r="C62" s="15" t="s">
        <v>184</v>
      </c>
      <c r="D62" s="24">
        <v>45672</v>
      </c>
      <c r="E62" s="7">
        <v>45746</v>
      </c>
      <c r="F62" s="142">
        <v>1</v>
      </c>
      <c r="G62" s="143">
        <v>3072634.7765917806</v>
      </c>
      <c r="H62" s="144"/>
    </row>
    <row r="63" spans="1:8" ht="60" x14ac:dyDescent="0.25">
      <c r="A63" s="28" t="s">
        <v>185</v>
      </c>
      <c r="B63" s="23" t="s">
        <v>709</v>
      </c>
      <c r="C63" s="15" t="s">
        <v>184</v>
      </c>
      <c r="D63" s="24">
        <v>45746</v>
      </c>
      <c r="E63" s="7">
        <v>45838</v>
      </c>
      <c r="F63" s="142">
        <v>1</v>
      </c>
      <c r="G63" s="143">
        <v>3278938.9186028708</v>
      </c>
      <c r="H63" s="145"/>
    </row>
    <row r="64" spans="1:8" ht="72" x14ac:dyDescent="0.25">
      <c r="A64" s="28" t="s">
        <v>186</v>
      </c>
      <c r="B64" s="23" t="s">
        <v>710</v>
      </c>
      <c r="C64" s="15" t="s">
        <v>184</v>
      </c>
      <c r="D64" s="24">
        <v>45746</v>
      </c>
      <c r="E64" s="7">
        <v>45838</v>
      </c>
      <c r="F64" s="142">
        <v>1</v>
      </c>
      <c r="G64" s="143">
        <v>1230515.7342083508</v>
      </c>
      <c r="H64" s="145"/>
    </row>
    <row r="65" spans="1:8" ht="48" x14ac:dyDescent="0.25">
      <c r="A65" s="28" t="s">
        <v>187</v>
      </c>
      <c r="B65" s="23" t="s">
        <v>711</v>
      </c>
      <c r="C65" s="15" t="s">
        <v>140</v>
      </c>
      <c r="D65" s="24">
        <v>45962</v>
      </c>
      <c r="E65" s="7">
        <v>46006</v>
      </c>
      <c r="F65" s="6">
        <v>1</v>
      </c>
      <c r="G65" s="18">
        <v>409684.63687890413</v>
      </c>
      <c r="H65" s="145"/>
    </row>
    <row r="66" spans="1:8" x14ac:dyDescent="0.25">
      <c r="A66" s="670" t="s">
        <v>188</v>
      </c>
      <c r="B66" s="670"/>
      <c r="C66" s="670"/>
      <c r="D66" s="670"/>
      <c r="E66" s="670"/>
      <c r="F66" s="670"/>
      <c r="G66" s="670"/>
      <c r="H66" s="670"/>
    </row>
    <row r="67" spans="1:8" ht="60" x14ac:dyDescent="0.25">
      <c r="A67" s="28" t="s">
        <v>189</v>
      </c>
      <c r="B67" s="28" t="s">
        <v>712</v>
      </c>
      <c r="C67" s="146" t="s">
        <v>184</v>
      </c>
      <c r="D67" s="147">
        <v>45839</v>
      </c>
      <c r="E67" s="148">
        <v>45931</v>
      </c>
      <c r="F67" s="149">
        <v>1</v>
      </c>
      <c r="G67" s="133">
        <v>3072634.7765917806</v>
      </c>
      <c r="H67" s="145"/>
    </row>
    <row r="68" spans="1:8" ht="60" x14ac:dyDescent="0.25">
      <c r="A68" s="28" t="s">
        <v>190</v>
      </c>
      <c r="B68" s="23" t="s">
        <v>713</v>
      </c>
      <c r="C68" s="146" t="s">
        <v>184</v>
      </c>
      <c r="D68" s="147">
        <v>45931</v>
      </c>
      <c r="E68" s="148">
        <v>45992</v>
      </c>
      <c r="F68" s="34">
        <v>1</v>
      </c>
      <c r="G68" s="133">
        <v>2048423.1843945207</v>
      </c>
      <c r="H68" s="145"/>
    </row>
    <row r="69" spans="1:8" ht="60" x14ac:dyDescent="0.25">
      <c r="A69" s="28" t="s">
        <v>191</v>
      </c>
      <c r="B69" s="23" t="s">
        <v>714</v>
      </c>
      <c r="C69" s="15" t="s">
        <v>184</v>
      </c>
      <c r="D69" s="24">
        <v>45992</v>
      </c>
      <c r="E69" s="7">
        <v>46006</v>
      </c>
      <c r="F69" s="34">
        <v>1</v>
      </c>
      <c r="G69" s="133">
        <v>409684.63687890413</v>
      </c>
      <c r="H69" s="145"/>
    </row>
    <row r="70" spans="1:8" x14ac:dyDescent="0.25">
      <c r="A70" s="689" t="s">
        <v>192</v>
      </c>
      <c r="B70" s="690"/>
      <c r="C70" s="690"/>
      <c r="D70" s="690"/>
      <c r="E70" s="690"/>
      <c r="F70" s="690"/>
      <c r="G70" s="690"/>
      <c r="H70" s="691"/>
    </row>
    <row r="71" spans="1:8" ht="60" x14ac:dyDescent="0.25">
      <c r="A71" s="42" t="s">
        <v>114</v>
      </c>
      <c r="B71" s="23" t="s">
        <v>715</v>
      </c>
      <c r="C71" s="137" t="s">
        <v>193</v>
      </c>
      <c r="D71" s="138">
        <v>45992</v>
      </c>
      <c r="E71" s="139">
        <v>46006</v>
      </c>
      <c r="F71" s="140">
        <v>1</v>
      </c>
      <c r="G71" s="133">
        <v>757967.31995178084</v>
      </c>
      <c r="H71" s="145"/>
    </row>
    <row r="72" spans="1:8" ht="122.25" customHeight="1" x14ac:dyDescent="0.25">
      <c r="A72" s="707" t="s">
        <v>716</v>
      </c>
      <c r="B72" s="707"/>
      <c r="C72" s="771" t="s">
        <v>717</v>
      </c>
      <c r="D72" s="771"/>
      <c r="E72" s="771"/>
      <c r="F72" s="707" t="s">
        <v>718</v>
      </c>
      <c r="G72" s="707"/>
      <c r="H72" s="707"/>
    </row>
  </sheetData>
  <mergeCells count="42">
    <mergeCell ref="A61:H61"/>
    <mergeCell ref="A66:H66"/>
    <mergeCell ref="A70:H70"/>
    <mergeCell ref="A72:B72"/>
    <mergeCell ref="C72:E72"/>
    <mergeCell ref="F72:H72"/>
    <mergeCell ref="A55:D55"/>
    <mergeCell ref="E55:H55"/>
    <mergeCell ref="A56:C58"/>
    <mergeCell ref="D56:H56"/>
    <mergeCell ref="A59:B59"/>
    <mergeCell ref="C59:E59"/>
    <mergeCell ref="F59:H59"/>
    <mergeCell ref="A54:F54"/>
    <mergeCell ref="G54:H54"/>
    <mergeCell ref="A17:H17"/>
    <mergeCell ref="A23:H23"/>
    <mergeCell ref="A27:H27"/>
    <mergeCell ref="A33:H33"/>
    <mergeCell ref="A42:H42"/>
    <mergeCell ref="A44:B44"/>
    <mergeCell ref="C44:E44"/>
    <mergeCell ref="F44:H44"/>
    <mergeCell ref="B48:G49"/>
    <mergeCell ref="H48:H51"/>
    <mergeCell ref="B50:G51"/>
    <mergeCell ref="A52:H52"/>
    <mergeCell ref="A53:H53"/>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80BE-703F-4D35-ACDF-5D1374E5D126}">
  <sheetPr codeName="Hoja8"/>
  <dimension ref="A4:H31"/>
  <sheetViews>
    <sheetView workbookViewId="0"/>
  </sheetViews>
  <sheetFormatPr baseColWidth="10" defaultRowHeight="15" x14ac:dyDescent="0.25"/>
  <cols>
    <col min="1" max="1" width="29.85546875" style="50" customWidth="1"/>
    <col min="2" max="2" width="85" style="50" customWidth="1"/>
    <col min="3" max="3" width="20" style="51" customWidth="1"/>
    <col min="4" max="4" width="13.140625" style="51" customWidth="1"/>
    <col min="5" max="5" width="15.140625" style="51" customWidth="1"/>
    <col min="6" max="6" width="15.42578125" style="51" customWidth="1"/>
    <col min="7" max="7" width="16.5703125" style="47" customWidth="1"/>
    <col min="8" max="8" width="22.5703125" style="50" customWidth="1"/>
  </cols>
  <sheetData>
    <row r="4" spans="1:8" x14ac:dyDescent="0.25">
      <c r="A4" s="1" t="s">
        <v>194</v>
      </c>
      <c r="B4" s="768" t="s">
        <v>51</v>
      </c>
      <c r="C4" s="768"/>
      <c r="D4" s="768"/>
      <c r="E4" s="768"/>
      <c r="F4" s="768"/>
      <c r="G4" s="768"/>
      <c r="H4" s="774" t="s">
        <v>2</v>
      </c>
    </row>
    <row r="5" spans="1:8" x14ac:dyDescent="0.25">
      <c r="A5" s="1" t="s">
        <v>3</v>
      </c>
      <c r="B5" s="768"/>
      <c r="C5" s="768"/>
      <c r="D5" s="768"/>
      <c r="E5" s="768"/>
      <c r="F5" s="768"/>
      <c r="G5" s="768"/>
      <c r="H5" s="775"/>
    </row>
    <row r="6" spans="1:8" x14ac:dyDescent="0.25">
      <c r="A6" s="1" t="s">
        <v>4</v>
      </c>
      <c r="B6" s="768" t="s">
        <v>5</v>
      </c>
      <c r="C6" s="768"/>
      <c r="D6" s="768"/>
      <c r="E6" s="768"/>
      <c r="F6" s="768"/>
      <c r="G6" s="768"/>
      <c r="H6" s="775"/>
    </row>
    <row r="7" spans="1:8" x14ac:dyDescent="0.25">
      <c r="A7" s="1" t="s">
        <v>6</v>
      </c>
      <c r="B7" s="768"/>
      <c r="C7" s="768"/>
      <c r="D7" s="768"/>
      <c r="E7" s="768"/>
      <c r="F7" s="768"/>
      <c r="G7" s="768"/>
      <c r="H7" s="776"/>
    </row>
    <row r="8" spans="1:8" x14ac:dyDescent="0.25">
      <c r="A8" s="649" t="s">
        <v>195</v>
      </c>
      <c r="B8" s="649"/>
      <c r="C8" s="649"/>
      <c r="D8" s="649"/>
      <c r="E8" s="649"/>
      <c r="F8" s="649"/>
      <c r="G8" s="649"/>
      <c r="H8" s="649"/>
    </row>
    <row r="9" spans="1:8" x14ac:dyDescent="0.25">
      <c r="A9" s="649" t="s">
        <v>196</v>
      </c>
      <c r="B9" s="649"/>
      <c r="C9" s="649"/>
      <c r="D9" s="649"/>
      <c r="E9" s="649"/>
      <c r="F9" s="649"/>
      <c r="G9" s="649"/>
      <c r="H9" s="649"/>
    </row>
    <row r="10" spans="1:8" x14ac:dyDescent="0.25">
      <c r="A10" s="664" t="s">
        <v>197</v>
      </c>
      <c r="B10" s="664"/>
      <c r="C10" s="664"/>
      <c r="D10" s="664"/>
      <c r="E10" s="664"/>
      <c r="F10" s="664"/>
      <c r="G10" s="772" t="s">
        <v>10</v>
      </c>
      <c r="H10" s="773"/>
    </row>
    <row r="11" spans="1:8" x14ac:dyDescent="0.25">
      <c r="A11" s="664" t="s">
        <v>198</v>
      </c>
      <c r="B11" s="664"/>
      <c r="C11" s="664"/>
      <c r="D11" s="664"/>
      <c r="E11" s="724" t="s">
        <v>81</v>
      </c>
      <c r="F11" s="726"/>
      <c r="G11" s="726"/>
      <c r="H11" s="725"/>
    </row>
    <row r="12" spans="1:8" x14ac:dyDescent="0.25">
      <c r="A12" s="712" t="s">
        <v>199</v>
      </c>
      <c r="B12" s="713"/>
      <c r="C12" s="714"/>
      <c r="D12" s="721" t="s">
        <v>200</v>
      </c>
      <c r="E12" s="722"/>
      <c r="F12" s="722"/>
      <c r="G12" s="722"/>
      <c r="H12" s="723"/>
    </row>
    <row r="13" spans="1:8" x14ac:dyDescent="0.25">
      <c r="A13" s="715"/>
      <c r="B13" s="716"/>
      <c r="C13" s="717"/>
      <c r="D13" s="34" t="s">
        <v>15</v>
      </c>
      <c r="E13" s="34" t="s">
        <v>16</v>
      </c>
      <c r="F13" s="34" t="s">
        <v>17</v>
      </c>
      <c r="G13" s="19" t="s">
        <v>18</v>
      </c>
      <c r="H13" s="34" t="s">
        <v>19</v>
      </c>
    </row>
    <row r="14" spans="1:8" x14ac:dyDescent="0.25">
      <c r="A14" s="718"/>
      <c r="B14" s="719"/>
      <c r="C14" s="720"/>
      <c r="D14" s="21">
        <v>1</v>
      </c>
      <c r="E14" s="21">
        <v>1</v>
      </c>
      <c r="F14" s="21">
        <v>1</v>
      </c>
      <c r="G14" s="21">
        <v>1</v>
      </c>
      <c r="H14" s="35">
        <v>1</v>
      </c>
    </row>
    <row r="15" spans="1:8" x14ac:dyDescent="0.25">
      <c r="A15" s="724" t="s">
        <v>201</v>
      </c>
      <c r="B15" s="725"/>
      <c r="C15" s="724" t="s">
        <v>202</v>
      </c>
      <c r="D15" s="726"/>
      <c r="E15" s="725"/>
      <c r="F15" s="777" t="s">
        <v>223</v>
      </c>
      <c r="G15" s="778"/>
      <c r="H15" s="779"/>
    </row>
    <row r="16" spans="1:8" ht="24" x14ac:dyDescent="0.25">
      <c r="A16" s="34" t="s">
        <v>23</v>
      </c>
      <c r="B16" s="63" t="s">
        <v>24</v>
      </c>
      <c r="C16" s="34" t="s">
        <v>25</v>
      </c>
      <c r="D16" s="34" t="s">
        <v>26</v>
      </c>
      <c r="E16" s="34" t="s">
        <v>27</v>
      </c>
      <c r="F16" s="34" t="s">
        <v>28</v>
      </c>
      <c r="G16" s="19" t="s">
        <v>29</v>
      </c>
      <c r="H16" s="34" t="s">
        <v>30</v>
      </c>
    </row>
    <row r="17" spans="1:8" x14ac:dyDescent="0.25">
      <c r="A17" s="768" t="s">
        <v>203</v>
      </c>
      <c r="B17" s="768"/>
      <c r="C17" s="768"/>
      <c r="D17" s="768"/>
      <c r="E17" s="768"/>
      <c r="F17" s="768"/>
      <c r="G17" s="768"/>
      <c r="H17" s="768"/>
    </row>
    <row r="18" spans="1:8" ht="84" x14ac:dyDescent="0.25">
      <c r="A18" s="132" t="s">
        <v>204</v>
      </c>
      <c r="B18" s="5" t="s">
        <v>719</v>
      </c>
      <c r="C18" s="7" t="s">
        <v>205</v>
      </c>
      <c r="D18" s="7" t="s">
        <v>206</v>
      </c>
      <c r="E18" s="7" t="s">
        <v>207</v>
      </c>
      <c r="F18" s="6">
        <v>1</v>
      </c>
      <c r="G18" s="151">
        <v>5609350.9343736991</v>
      </c>
      <c r="H18" s="152"/>
    </row>
    <row r="19" spans="1:8" ht="60" x14ac:dyDescent="0.25">
      <c r="A19" s="132" t="s">
        <v>208</v>
      </c>
      <c r="B19" s="5" t="s">
        <v>720</v>
      </c>
      <c r="C19" s="6" t="s">
        <v>205</v>
      </c>
      <c r="D19" s="7" t="s">
        <v>209</v>
      </c>
      <c r="E19" s="7" t="s">
        <v>210</v>
      </c>
      <c r="F19" s="6">
        <v>1</v>
      </c>
      <c r="G19" s="151">
        <v>805090</v>
      </c>
      <c r="H19" s="132"/>
    </row>
    <row r="20" spans="1:8" ht="72" x14ac:dyDescent="0.25">
      <c r="A20" s="132" t="s">
        <v>211</v>
      </c>
      <c r="B20" s="5" t="s">
        <v>721</v>
      </c>
      <c r="C20" s="6" t="s">
        <v>205</v>
      </c>
      <c r="D20" s="7" t="s">
        <v>209</v>
      </c>
      <c r="E20" s="7" t="s">
        <v>210</v>
      </c>
      <c r="F20" s="6">
        <v>1</v>
      </c>
      <c r="G20" s="151">
        <v>3347926.8203835618</v>
      </c>
      <c r="H20" s="5"/>
    </row>
    <row r="21" spans="1:8" ht="84" x14ac:dyDescent="0.25">
      <c r="A21" s="132" t="s">
        <v>212</v>
      </c>
      <c r="B21" s="5" t="s">
        <v>722</v>
      </c>
      <c r="C21" s="6" t="s">
        <v>205</v>
      </c>
      <c r="D21" s="7">
        <v>45689</v>
      </c>
      <c r="E21" s="7">
        <v>45716</v>
      </c>
      <c r="F21" s="6">
        <v>1</v>
      </c>
      <c r="G21" s="151">
        <v>560915.94673972588</v>
      </c>
      <c r="H21" s="132"/>
    </row>
    <row r="22" spans="1:8" ht="96" x14ac:dyDescent="0.25">
      <c r="A22" s="132" t="s">
        <v>213</v>
      </c>
      <c r="B22" s="5" t="s">
        <v>723</v>
      </c>
      <c r="C22" s="6" t="s">
        <v>205</v>
      </c>
      <c r="D22" s="7" t="s">
        <v>209</v>
      </c>
      <c r="E22" s="7" t="s">
        <v>214</v>
      </c>
      <c r="F22" s="6">
        <v>1</v>
      </c>
      <c r="G22" s="151">
        <v>3610090</v>
      </c>
      <c r="H22" s="132"/>
    </row>
    <row r="23" spans="1:8" ht="48" x14ac:dyDescent="0.25">
      <c r="A23" s="153" t="s">
        <v>215</v>
      </c>
      <c r="B23" s="154" t="s">
        <v>724</v>
      </c>
      <c r="C23" s="155" t="s">
        <v>216</v>
      </c>
      <c r="D23" s="58">
        <v>45992</v>
      </c>
      <c r="E23" s="58">
        <v>46006</v>
      </c>
      <c r="F23" s="155">
        <v>1</v>
      </c>
      <c r="G23" s="156">
        <v>1203363.2272832878</v>
      </c>
      <c r="H23" s="56"/>
    </row>
    <row r="24" spans="1:8" x14ac:dyDescent="0.25">
      <c r="A24" s="768" t="s">
        <v>217</v>
      </c>
      <c r="B24" s="768"/>
      <c r="C24" s="768"/>
      <c r="D24" s="768"/>
      <c r="E24" s="768"/>
      <c r="F24" s="768"/>
      <c r="G24" s="768"/>
      <c r="H24" s="768"/>
    </row>
    <row r="25" spans="1:8" ht="72" x14ac:dyDescent="0.25">
      <c r="A25" s="132" t="s">
        <v>218</v>
      </c>
      <c r="B25" s="130" t="s">
        <v>725</v>
      </c>
      <c r="C25" s="6" t="s">
        <v>205</v>
      </c>
      <c r="D25" s="7">
        <v>45689</v>
      </c>
      <c r="E25" s="7">
        <v>45767</v>
      </c>
      <c r="F25" s="6">
        <v>1</v>
      </c>
      <c r="G25" s="151">
        <v>10387076.029150683</v>
      </c>
      <c r="H25" s="152"/>
    </row>
    <row r="26" spans="1:8" ht="60" x14ac:dyDescent="0.25">
      <c r="A26" s="132" t="s">
        <v>219</v>
      </c>
      <c r="B26" s="5" t="s">
        <v>726</v>
      </c>
      <c r="C26" s="6" t="s">
        <v>205</v>
      </c>
      <c r="D26" s="7">
        <v>45778</v>
      </c>
      <c r="E26" s="7">
        <v>45838</v>
      </c>
      <c r="F26" s="6">
        <v>1</v>
      </c>
      <c r="G26" s="151">
        <v>830966.08233205474</v>
      </c>
      <c r="H26" s="5"/>
    </row>
    <row r="27" spans="1:8" ht="72" x14ac:dyDescent="0.25">
      <c r="A27" s="132" t="s">
        <v>220</v>
      </c>
      <c r="B27" s="130" t="s">
        <v>727</v>
      </c>
      <c r="C27" s="6" t="s">
        <v>205</v>
      </c>
      <c r="D27" s="7" t="s">
        <v>209</v>
      </c>
      <c r="E27" s="7" t="s">
        <v>214</v>
      </c>
      <c r="F27" s="6">
        <v>1</v>
      </c>
      <c r="G27" s="151">
        <v>4549498</v>
      </c>
      <c r="H27" s="5"/>
    </row>
    <row r="28" spans="1:8" ht="48" x14ac:dyDescent="0.25">
      <c r="A28" s="153" t="s">
        <v>221</v>
      </c>
      <c r="B28" s="154" t="s">
        <v>728</v>
      </c>
      <c r="C28" s="155" t="s">
        <v>216</v>
      </c>
      <c r="D28" s="58">
        <v>45992</v>
      </c>
      <c r="E28" s="58">
        <v>46006</v>
      </c>
      <c r="F28" s="155">
        <v>1</v>
      </c>
      <c r="G28" s="156">
        <v>713932.8073643836</v>
      </c>
      <c r="H28" s="56"/>
    </row>
    <row r="29" spans="1:8" x14ac:dyDescent="0.25">
      <c r="A29" s="780" t="s">
        <v>192</v>
      </c>
      <c r="B29" s="780"/>
      <c r="C29" s="780"/>
      <c r="D29" s="780"/>
      <c r="E29" s="780"/>
      <c r="F29" s="780"/>
      <c r="G29" s="780"/>
      <c r="H29" s="780"/>
    </row>
    <row r="30" spans="1:8" ht="60" x14ac:dyDescent="0.25">
      <c r="A30" s="13" t="s">
        <v>114</v>
      </c>
      <c r="B30" s="154" t="s">
        <v>44</v>
      </c>
      <c r="C30" s="157" t="s">
        <v>222</v>
      </c>
      <c r="D30" s="158">
        <v>45976</v>
      </c>
      <c r="E30" s="70">
        <v>46006</v>
      </c>
      <c r="F30" s="159">
        <v>1</v>
      </c>
      <c r="G30" s="156">
        <v>757967.31995178084</v>
      </c>
      <c r="H30" s="56"/>
    </row>
    <row r="31" spans="1:8" ht="138.75" customHeight="1" x14ac:dyDescent="0.25">
      <c r="A31" s="781" t="s">
        <v>729</v>
      </c>
      <c r="B31" s="782"/>
      <c r="C31" s="783" t="s">
        <v>730</v>
      </c>
      <c r="D31" s="783"/>
      <c r="E31" s="783"/>
      <c r="F31" s="781" t="s">
        <v>707</v>
      </c>
      <c r="G31" s="784"/>
      <c r="H31" s="782"/>
    </row>
  </sheetData>
  <mergeCells count="20">
    <mergeCell ref="A17:H17"/>
    <mergeCell ref="A24:H24"/>
    <mergeCell ref="A29:H29"/>
    <mergeCell ref="A31:B31"/>
    <mergeCell ref="C31:E31"/>
    <mergeCell ref="F31:H3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4123-A02B-49AB-8746-6F6D42D62CF4}">
  <sheetPr codeName="Hoja9"/>
  <dimension ref="A4:H65539"/>
  <sheetViews>
    <sheetView workbookViewId="0">
      <selection activeCell="A12" sqref="A12:C14"/>
    </sheetView>
  </sheetViews>
  <sheetFormatPr baseColWidth="10" defaultRowHeight="15" x14ac:dyDescent="0.25"/>
  <cols>
    <col min="1" max="1" width="48.85546875" style="277" customWidth="1"/>
    <col min="2" max="2" width="70.5703125" style="277" customWidth="1"/>
    <col min="3" max="3" width="24" style="277" customWidth="1"/>
    <col min="4" max="5" width="15.7109375" style="278" customWidth="1"/>
    <col min="6" max="6" width="17.42578125" style="278" customWidth="1"/>
    <col min="7" max="7" width="18.7109375" style="278" customWidth="1"/>
    <col min="8" max="8" width="21.42578125" style="277" customWidth="1"/>
  </cols>
  <sheetData>
    <row r="4" spans="1:8" x14ac:dyDescent="0.25">
      <c r="A4" s="478" t="s">
        <v>0</v>
      </c>
      <c r="B4" s="880" t="s">
        <v>2458</v>
      </c>
      <c r="C4" s="880"/>
      <c r="D4" s="880"/>
      <c r="E4" s="880"/>
      <c r="F4" s="880"/>
      <c r="G4" s="880"/>
      <c r="H4" s="881" t="s">
        <v>2</v>
      </c>
    </row>
    <row r="5" spans="1:8" x14ac:dyDescent="0.25">
      <c r="A5" s="440" t="s">
        <v>3</v>
      </c>
      <c r="B5" s="880"/>
      <c r="C5" s="880"/>
      <c r="D5" s="880"/>
      <c r="E5" s="880"/>
      <c r="F5" s="880"/>
      <c r="G5" s="880"/>
      <c r="H5" s="672"/>
    </row>
    <row r="6" spans="1:8" x14ac:dyDescent="0.25">
      <c r="A6" s="440" t="s">
        <v>4</v>
      </c>
      <c r="B6" s="880" t="s">
        <v>5</v>
      </c>
      <c r="C6" s="880"/>
      <c r="D6" s="880"/>
      <c r="E6" s="880"/>
      <c r="F6" s="880"/>
      <c r="G6" s="880"/>
      <c r="H6" s="672"/>
    </row>
    <row r="7" spans="1:8" x14ac:dyDescent="0.25">
      <c r="A7" s="440" t="s">
        <v>6</v>
      </c>
      <c r="B7" s="880"/>
      <c r="C7" s="880"/>
      <c r="D7" s="880"/>
      <c r="E7" s="880"/>
      <c r="F7" s="880"/>
      <c r="G7" s="880"/>
      <c r="H7" s="673"/>
    </row>
    <row r="8" spans="1:8" x14ac:dyDescent="0.25">
      <c r="A8" s="876" t="s">
        <v>1856</v>
      </c>
      <c r="B8" s="876"/>
      <c r="C8" s="876"/>
      <c r="D8" s="876"/>
      <c r="E8" s="876"/>
      <c r="F8" s="876"/>
      <c r="G8" s="876"/>
      <c r="H8" s="876"/>
    </row>
    <row r="9" spans="1:8" x14ac:dyDescent="0.25">
      <c r="A9" s="876" t="s">
        <v>2459</v>
      </c>
      <c r="B9" s="876"/>
      <c r="C9" s="876"/>
      <c r="D9" s="876"/>
      <c r="E9" s="876"/>
      <c r="F9" s="876"/>
      <c r="G9" s="876"/>
      <c r="H9" s="876"/>
    </row>
    <row r="10" spans="1:8" x14ac:dyDescent="0.25">
      <c r="A10" s="883" t="s">
        <v>2549</v>
      </c>
      <c r="B10" s="883"/>
      <c r="C10" s="883"/>
      <c r="D10" s="883"/>
      <c r="E10" s="883"/>
      <c r="F10" s="883"/>
      <c r="G10" s="884" t="s">
        <v>10</v>
      </c>
      <c r="H10" s="885"/>
    </row>
    <row r="11" spans="1:8" x14ac:dyDescent="0.25">
      <c r="A11" s="883" t="s">
        <v>2460</v>
      </c>
      <c r="B11" s="883"/>
      <c r="C11" s="883"/>
      <c r="D11" s="883"/>
      <c r="E11" s="873" t="s">
        <v>2461</v>
      </c>
      <c r="F11" s="886"/>
      <c r="G11" s="886"/>
      <c r="H11" s="874"/>
    </row>
    <row r="12" spans="1:8" x14ac:dyDescent="0.25">
      <c r="A12" s="924" t="s">
        <v>2462</v>
      </c>
      <c r="B12" s="925"/>
      <c r="C12" s="926"/>
      <c r="D12" s="927" t="s">
        <v>57</v>
      </c>
      <c r="E12" s="928"/>
      <c r="F12" s="928"/>
      <c r="G12" s="928"/>
      <c r="H12" s="929"/>
    </row>
    <row r="13" spans="1:8" x14ac:dyDescent="0.25">
      <c r="A13" s="815"/>
      <c r="B13" s="816"/>
      <c r="C13" s="817"/>
      <c r="D13" s="544" t="s">
        <v>15</v>
      </c>
      <c r="E13" s="544" t="s">
        <v>16</v>
      </c>
      <c r="F13" s="544" t="s">
        <v>17</v>
      </c>
      <c r="G13" s="544" t="s">
        <v>18</v>
      </c>
      <c r="H13" s="544" t="s">
        <v>19</v>
      </c>
    </row>
    <row r="14" spans="1:8" x14ac:dyDescent="0.25">
      <c r="A14" s="818"/>
      <c r="B14" s="819"/>
      <c r="C14" s="820"/>
      <c r="D14" s="1455">
        <v>0.25</v>
      </c>
      <c r="E14" s="1455">
        <v>0.25</v>
      </c>
      <c r="F14" s="1455">
        <v>0.25</v>
      </c>
      <c r="G14" s="1455">
        <v>0.25</v>
      </c>
      <c r="H14" s="1455">
        <v>1</v>
      </c>
    </row>
    <row r="15" spans="1:8" x14ac:dyDescent="0.25">
      <c r="A15" s="873" t="s">
        <v>2463</v>
      </c>
      <c r="B15" s="874"/>
      <c r="C15" s="873" t="s">
        <v>2464</v>
      </c>
      <c r="D15" s="886"/>
      <c r="E15" s="874"/>
      <c r="F15" s="895" t="s">
        <v>2465</v>
      </c>
      <c r="G15" s="896"/>
      <c r="H15" s="897"/>
    </row>
    <row r="16" spans="1:8" ht="24" x14ac:dyDescent="0.25">
      <c r="A16" s="544" t="s">
        <v>23</v>
      </c>
      <c r="B16" s="537" t="s">
        <v>24</v>
      </c>
      <c r="C16" s="544" t="s">
        <v>25</v>
      </c>
      <c r="D16" s="544" t="s">
        <v>26</v>
      </c>
      <c r="E16" s="544" t="s">
        <v>27</v>
      </c>
      <c r="F16" s="544" t="s">
        <v>28</v>
      </c>
      <c r="G16" s="544" t="s">
        <v>29</v>
      </c>
      <c r="H16" s="544" t="s">
        <v>30</v>
      </c>
    </row>
    <row r="17" spans="1:8" ht="72" x14ac:dyDescent="0.25">
      <c r="A17" s="524" t="s">
        <v>2466</v>
      </c>
      <c r="B17" s="524" t="s">
        <v>2467</v>
      </c>
      <c r="C17" s="523" t="s">
        <v>2468</v>
      </c>
      <c r="D17" s="494">
        <v>45658</v>
      </c>
      <c r="E17" s="494">
        <v>45747</v>
      </c>
      <c r="F17" s="544">
        <v>1</v>
      </c>
      <c r="G17" s="1456">
        <v>2230432</v>
      </c>
      <c r="H17" s="544"/>
    </row>
    <row r="18" spans="1:8" ht="72" x14ac:dyDescent="0.25">
      <c r="A18" s="524" t="s">
        <v>2469</v>
      </c>
      <c r="B18" s="524" t="s">
        <v>2470</v>
      </c>
      <c r="C18" s="523" t="s">
        <v>2468</v>
      </c>
      <c r="D18" s="494">
        <v>45658</v>
      </c>
      <c r="E18" s="494">
        <v>45747</v>
      </c>
      <c r="F18" s="544">
        <v>1</v>
      </c>
      <c r="G18" s="1456">
        <v>2230432</v>
      </c>
      <c r="H18" s="544"/>
    </row>
    <row r="19" spans="1:8" ht="60" x14ac:dyDescent="0.25">
      <c r="A19" s="517" t="s">
        <v>2471</v>
      </c>
      <c r="B19" s="524" t="s">
        <v>2472</v>
      </c>
      <c r="C19" s="523" t="s">
        <v>2468</v>
      </c>
      <c r="D19" s="494">
        <v>45658</v>
      </c>
      <c r="E19" s="494">
        <v>45747</v>
      </c>
      <c r="F19" s="544">
        <v>1</v>
      </c>
      <c r="G19" s="1456">
        <v>2230432</v>
      </c>
      <c r="H19" s="544"/>
    </row>
    <row r="20" spans="1:8" ht="60" x14ac:dyDescent="0.25">
      <c r="A20" s="517" t="s">
        <v>2473</v>
      </c>
      <c r="B20" s="517" t="s">
        <v>2474</v>
      </c>
      <c r="C20" s="523" t="s">
        <v>2475</v>
      </c>
      <c r="D20" s="494" t="s">
        <v>2476</v>
      </c>
      <c r="E20" s="494" t="s">
        <v>2477</v>
      </c>
      <c r="F20" s="544">
        <v>1</v>
      </c>
      <c r="G20" s="1456">
        <v>1944859</v>
      </c>
      <c r="H20" s="544"/>
    </row>
    <row r="21" spans="1:8" ht="84" x14ac:dyDescent="0.25">
      <c r="A21" s="517" t="s">
        <v>2478</v>
      </c>
      <c r="B21" s="517" t="s">
        <v>2479</v>
      </c>
      <c r="C21" s="523" t="s">
        <v>2475</v>
      </c>
      <c r="D21" s="494">
        <v>45658</v>
      </c>
      <c r="E21" s="494">
        <v>45945</v>
      </c>
      <c r="F21" s="544">
        <v>1</v>
      </c>
      <c r="G21" s="1456">
        <v>2230432</v>
      </c>
      <c r="H21" s="544"/>
    </row>
    <row r="22" spans="1:8" ht="72" x14ac:dyDescent="0.25">
      <c r="A22" s="517" t="s">
        <v>2480</v>
      </c>
      <c r="B22" s="517" t="s">
        <v>2481</v>
      </c>
      <c r="C22" s="523" t="s">
        <v>2475</v>
      </c>
      <c r="D22" s="494">
        <v>45658</v>
      </c>
      <c r="E22" s="494">
        <v>45858</v>
      </c>
      <c r="F22" s="544">
        <v>1</v>
      </c>
      <c r="G22" s="1456">
        <v>2230432</v>
      </c>
      <c r="H22" s="544"/>
    </row>
    <row r="23" spans="1:8" ht="60" x14ac:dyDescent="0.25">
      <c r="A23" s="524" t="s">
        <v>2482</v>
      </c>
      <c r="B23" s="524" t="s">
        <v>2483</v>
      </c>
      <c r="C23" s="523" t="s">
        <v>2468</v>
      </c>
      <c r="D23" s="494">
        <v>45658</v>
      </c>
      <c r="E23" s="494">
        <v>45945</v>
      </c>
      <c r="F23" s="544">
        <v>1</v>
      </c>
      <c r="G23" s="1456">
        <v>2230432</v>
      </c>
      <c r="H23" s="544"/>
    </row>
    <row r="24" spans="1:8" ht="84" x14ac:dyDescent="0.25">
      <c r="A24" s="524" t="s">
        <v>2484</v>
      </c>
      <c r="B24" s="524" t="s">
        <v>2485</v>
      </c>
      <c r="C24" s="523" t="s">
        <v>2486</v>
      </c>
      <c r="D24" s="494">
        <v>45658</v>
      </c>
      <c r="E24" s="494" t="s">
        <v>2487</v>
      </c>
      <c r="F24" s="544">
        <v>1</v>
      </c>
      <c r="G24" s="1456">
        <v>2516005</v>
      </c>
      <c r="H24" s="544"/>
    </row>
    <row r="25" spans="1:8" ht="72" x14ac:dyDescent="0.25">
      <c r="A25" s="524" t="s">
        <v>2488</v>
      </c>
      <c r="B25" s="524" t="s">
        <v>2489</v>
      </c>
      <c r="C25" s="523" t="s">
        <v>2486</v>
      </c>
      <c r="D25" s="494">
        <v>45658</v>
      </c>
      <c r="E25" s="494" t="s">
        <v>2490</v>
      </c>
      <c r="F25" s="544">
        <v>1</v>
      </c>
      <c r="G25" s="1456">
        <v>2230432</v>
      </c>
      <c r="H25" s="544"/>
    </row>
    <row r="26" spans="1:8" ht="96" x14ac:dyDescent="0.25">
      <c r="A26" s="517" t="s">
        <v>2491</v>
      </c>
      <c r="B26" s="517" t="s">
        <v>2492</v>
      </c>
      <c r="C26" s="523" t="s">
        <v>2475</v>
      </c>
      <c r="D26" s="494">
        <v>45658</v>
      </c>
      <c r="E26" s="494">
        <v>45746</v>
      </c>
      <c r="F26" s="544">
        <v>1</v>
      </c>
      <c r="G26" s="1456">
        <v>2230432</v>
      </c>
      <c r="H26" s="544"/>
    </row>
    <row r="27" spans="1:8" ht="60" x14ac:dyDescent="0.25">
      <c r="A27" s="524" t="s">
        <v>2493</v>
      </c>
      <c r="B27" s="524" t="s">
        <v>2494</v>
      </c>
      <c r="C27" s="523" t="s">
        <v>2468</v>
      </c>
      <c r="D27" s="494">
        <v>45658</v>
      </c>
      <c r="E27" s="494">
        <v>45945</v>
      </c>
      <c r="F27" s="544">
        <v>1</v>
      </c>
      <c r="G27" s="1456">
        <v>2230432</v>
      </c>
      <c r="H27" s="544"/>
    </row>
    <row r="28" spans="1:8" ht="84" x14ac:dyDescent="0.25">
      <c r="A28" s="524" t="s">
        <v>2495</v>
      </c>
      <c r="B28" s="524" t="s">
        <v>2496</v>
      </c>
      <c r="C28" s="523" t="s">
        <v>2497</v>
      </c>
      <c r="D28" s="494">
        <v>45658</v>
      </c>
      <c r="E28" s="494">
        <v>45823</v>
      </c>
      <c r="F28" s="544">
        <v>1</v>
      </c>
      <c r="G28" s="1456">
        <v>2230432</v>
      </c>
      <c r="H28" s="544"/>
    </row>
    <row r="29" spans="1:8" ht="84" x14ac:dyDescent="0.25">
      <c r="A29" s="524" t="s">
        <v>2498</v>
      </c>
      <c r="B29" s="524" t="s">
        <v>2496</v>
      </c>
      <c r="C29" s="523" t="s">
        <v>2499</v>
      </c>
      <c r="D29" s="494">
        <v>45658</v>
      </c>
      <c r="E29" s="494">
        <v>45992</v>
      </c>
      <c r="F29" s="544">
        <v>1</v>
      </c>
      <c r="G29" s="1456">
        <v>2230432</v>
      </c>
      <c r="H29" s="544"/>
    </row>
    <row r="30" spans="1:8" ht="84" x14ac:dyDescent="0.25">
      <c r="A30" s="524" t="s">
        <v>2500</v>
      </c>
      <c r="B30" s="524" t="s">
        <v>2501</v>
      </c>
      <c r="C30" s="523" t="s">
        <v>2502</v>
      </c>
      <c r="D30" s="494">
        <v>45658</v>
      </c>
      <c r="E30" s="494">
        <v>45909</v>
      </c>
      <c r="F30" s="544">
        <v>1</v>
      </c>
      <c r="G30" s="1456">
        <v>2230432</v>
      </c>
      <c r="H30" s="544"/>
    </row>
    <row r="31" spans="1:8" ht="84" x14ac:dyDescent="0.25">
      <c r="A31" s="524" t="s">
        <v>2503</v>
      </c>
      <c r="B31" s="524" t="s">
        <v>2504</v>
      </c>
      <c r="C31" s="523" t="s">
        <v>2505</v>
      </c>
      <c r="D31" s="494">
        <v>45658</v>
      </c>
      <c r="E31" s="494">
        <v>45945</v>
      </c>
      <c r="F31" s="544">
        <v>1</v>
      </c>
      <c r="G31" s="1456">
        <v>2230432</v>
      </c>
      <c r="H31" s="544"/>
    </row>
    <row r="32" spans="1:8" ht="72" x14ac:dyDescent="0.25">
      <c r="A32" s="524" t="s">
        <v>2506</v>
      </c>
      <c r="B32" s="524" t="s">
        <v>2507</v>
      </c>
      <c r="C32" s="523" t="s">
        <v>2486</v>
      </c>
      <c r="D32" s="494">
        <v>45658</v>
      </c>
      <c r="E32" s="494">
        <v>45896</v>
      </c>
      <c r="F32" s="544">
        <v>1</v>
      </c>
      <c r="G32" s="1456">
        <v>2230432</v>
      </c>
      <c r="H32" s="544"/>
    </row>
    <row r="33" spans="1:8" ht="72" x14ac:dyDescent="0.25">
      <c r="A33" s="524" t="s">
        <v>2508</v>
      </c>
      <c r="B33" s="524" t="s">
        <v>2509</v>
      </c>
      <c r="C33" s="523" t="s">
        <v>2510</v>
      </c>
      <c r="D33" s="494">
        <v>45658</v>
      </c>
      <c r="E33" s="494">
        <v>45909</v>
      </c>
      <c r="F33" s="544">
        <v>1</v>
      </c>
      <c r="G33" s="1456">
        <v>2230432</v>
      </c>
      <c r="H33" s="544"/>
    </row>
    <row r="34" spans="1:8" ht="84" x14ac:dyDescent="0.25">
      <c r="A34" s="524" t="s">
        <v>2511</v>
      </c>
      <c r="B34" s="524" t="s">
        <v>2512</v>
      </c>
      <c r="C34" s="523" t="s">
        <v>2513</v>
      </c>
      <c r="D34" s="494">
        <v>45658</v>
      </c>
      <c r="E34" s="494">
        <v>45939</v>
      </c>
      <c r="F34" s="544">
        <v>1</v>
      </c>
      <c r="G34" s="1456">
        <v>2230432</v>
      </c>
      <c r="H34" s="544"/>
    </row>
    <row r="35" spans="1:8" ht="72" x14ac:dyDescent="0.25">
      <c r="A35" s="517" t="s">
        <v>2514</v>
      </c>
      <c r="B35" s="517" t="s">
        <v>2515</v>
      </c>
      <c r="C35" s="523" t="s">
        <v>2475</v>
      </c>
      <c r="D35" s="494" t="s">
        <v>2476</v>
      </c>
      <c r="E35" s="494" t="s">
        <v>2477</v>
      </c>
      <c r="F35" s="544">
        <v>1</v>
      </c>
      <c r="G35" s="1456">
        <v>2230432</v>
      </c>
      <c r="H35" s="544"/>
    </row>
    <row r="36" spans="1:8" ht="72" x14ac:dyDescent="0.25">
      <c r="A36" s="517" t="s">
        <v>2516</v>
      </c>
      <c r="B36" s="517" t="s">
        <v>2517</v>
      </c>
      <c r="C36" s="523" t="s">
        <v>2475</v>
      </c>
      <c r="D36" s="494" t="s">
        <v>2476</v>
      </c>
      <c r="E36" s="494" t="s">
        <v>2477</v>
      </c>
      <c r="F36" s="544">
        <v>1</v>
      </c>
      <c r="G36" s="1456">
        <v>2230432</v>
      </c>
      <c r="H36" s="544"/>
    </row>
    <row r="37" spans="1:8" ht="84" x14ac:dyDescent="0.25">
      <c r="A37" s="517" t="s">
        <v>2518</v>
      </c>
      <c r="B37" s="517" t="s">
        <v>2519</v>
      </c>
      <c r="C37" s="523" t="s">
        <v>2475</v>
      </c>
      <c r="D37" s="494" t="s">
        <v>2476</v>
      </c>
      <c r="E37" s="494" t="s">
        <v>2520</v>
      </c>
      <c r="F37" s="544">
        <v>1</v>
      </c>
      <c r="G37" s="1456">
        <v>2230432</v>
      </c>
      <c r="H37" s="544"/>
    </row>
    <row r="38" spans="1:8" ht="48" x14ac:dyDescent="0.25">
      <c r="A38" s="524" t="s">
        <v>2521</v>
      </c>
      <c r="B38" s="524" t="s">
        <v>2522</v>
      </c>
      <c r="C38" s="523" t="s">
        <v>2513</v>
      </c>
      <c r="D38" s="494" t="s">
        <v>2476</v>
      </c>
      <c r="E38" s="494" t="s">
        <v>2520</v>
      </c>
      <c r="F38" s="544">
        <v>1</v>
      </c>
      <c r="G38" s="1456">
        <v>2230432</v>
      </c>
      <c r="H38" s="544"/>
    </row>
    <row r="39" spans="1:8" ht="72" x14ac:dyDescent="0.25">
      <c r="A39" s="524" t="s">
        <v>2523</v>
      </c>
      <c r="B39" s="524" t="s">
        <v>2524</v>
      </c>
      <c r="C39" s="523" t="s">
        <v>2525</v>
      </c>
      <c r="D39" s="494" t="s">
        <v>2476</v>
      </c>
      <c r="E39" s="494" t="s">
        <v>2520</v>
      </c>
      <c r="F39" s="544">
        <v>1</v>
      </c>
      <c r="G39" s="1456">
        <v>2230432</v>
      </c>
      <c r="H39" s="544"/>
    </row>
    <row r="40" spans="1:8" ht="48" x14ac:dyDescent="0.25">
      <c r="A40" s="524" t="s">
        <v>2526</v>
      </c>
      <c r="B40" s="524" t="s">
        <v>2527</v>
      </c>
      <c r="C40" s="523" t="s">
        <v>2528</v>
      </c>
      <c r="D40" s="494" t="s">
        <v>2476</v>
      </c>
      <c r="E40" s="494" t="s">
        <v>2520</v>
      </c>
      <c r="F40" s="544">
        <v>1</v>
      </c>
      <c r="G40" s="1456">
        <v>2230432</v>
      </c>
      <c r="H40" s="544"/>
    </row>
    <row r="41" spans="1:8" ht="108" x14ac:dyDescent="0.25">
      <c r="A41" s="524" t="s">
        <v>2529</v>
      </c>
      <c r="B41" s="524" t="s">
        <v>2530</v>
      </c>
      <c r="C41" s="523" t="s">
        <v>2531</v>
      </c>
      <c r="D41" s="494">
        <v>45658</v>
      </c>
      <c r="E41" s="494">
        <v>45823</v>
      </c>
      <c r="F41" s="544">
        <v>1</v>
      </c>
      <c r="G41" s="1456">
        <v>2230432</v>
      </c>
      <c r="H41" s="544"/>
    </row>
    <row r="42" spans="1:8" ht="84" x14ac:dyDescent="0.25">
      <c r="A42" s="524" t="s">
        <v>2532</v>
      </c>
      <c r="B42" s="524" t="s">
        <v>2533</v>
      </c>
      <c r="C42" s="523" t="s">
        <v>2534</v>
      </c>
      <c r="D42" s="494">
        <v>45658</v>
      </c>
      <c r="E42" s="494">
        <v>45976</v>
      </c>
      <c r="F42" s="544">
        <v>1</v>
      </c>
      <c r="G42" s="1456">
        <v>2230432</v>
      </c>
      <c r="H42" s="544"/>
    </row>
    <row r="43" spans="1:8" ht="84" x14ac:dyDescent="0.25">
      <c r="A43" s="524" t="s">
        <v>2535</v>
      </c>
      <c r="B43" s="524" t="s">
        <v>2536</v>
      </c>
      <c r="C43" s="523" t="s">
        <v>2537</v>
      </c>
      <c r="D43" s="494">
        <v>45658</v>
      </c>
      <c r="E43" s="494">
        <v>45976</v>
      </c>
      <c r="F43" s="544">
        <v>1</v>
      </c>
      <c r="G43" s="1456">
        <v>2230432</v>
      </c>
      <c r="H43" s="544"/>
    </row>
    <row r="44" spans="1:8" ht="84" x14ac:dyDescent="0.25">
      <c r="A44" s="524" t="s">
        <v>2538</v>
      </c>
      <c r="B44" s="524" t="s">
        <v>2536</v>
      </c>
      <c r="C44" s="523" t="s">
        <v>2152</v>
      </c>
      <c r="D44" s="494">
        <v>45658</v>
      </c>
      <c r="E44" s="494">
        <v>45992</v>
      </c>
      <c r="F44" s="544">
        <v>1</v>
      </c>
      <c r="G44" s="1456">
        <v>2230432</v>
      </c>
      <c r="H44" s="544"/>
    </row>
    <row r="45" spans="1:8" ht="84" x14ac:dyDescent="0.25">
      <c r="A45" s="524" t="s">
        <v>2539</v>
      </c>
      <c r="B45" s="524" t="s">
        <v>2540</v>
      </c>
      <c r="C45" s="523" t="s">
        <v>2531</v>
      </c>
      <c r="D45" s="494">
        <v>45658</v>
      </c>
      <c r="E45" s="494">
        <v>45960</v>
      </c>
      <c r="F45" s="544">
        <v>1</v>
      </c>
      <c r="G45" s="1456">
        <v>2230432</v>
      </c>
      <c r="H45" s="544"/>
    </row>
    <row r="46" spans="1:8" ht="89.25" x14ac:dyDescent="0.25">
      <c r="A46" s="524" t="s">
        <v>2541</v>
      </c>
      <c r="B46" s="524" t="s">
        <v>2542</v>
      </c>
      <c r="C46" s="523" t="s">
        <v>2543</v>
      </c>
      <c r="D46" s="494">
        <v>45658</v>
      </c>
      <c r="E46" s="494">
        <v>45960</v>
      </c>
      <c r="F46" s="544">
        <v>1</v>
      </c>
      <c r="G46" s="1456">
        <v>2230432</v>
      </c>
      <c r="H46" s="544"/>
    </row>
    <row r="47" spans="1:8" ht="72" x14ac:dyDescent="0.25">
      <c r="A47" s="29" t="s">
        <v>2544</v>
      </c>
      <c r="B47" s="29" t="s">
        <v>2545</v>
      </c>
      <c r="C47" s="29"/>
      <c r="D47" s="494">
        <v>45992</v>
      </c>
      <c r="E47" s="494">
        <v>46006</v>
      </c>
      <c r="F47" s="29">
        <v>1</v>
      </c>
      <c r="G47" s="1456">
        <v>3032998.518180822</v>
      </c>
      <c r="H47" s="29"/>
    </row>
    <row r="48" spans="1:8" ht="156.75" customHeight="1" x14ac:dyDescent="0.25">
      <c r="A48" s="921" t="s">
        <v>2546</v>
      </c>
      <c r="B48" s="922"/>
      <c r="C48" s="1118" t="s">
        <v>2547</v>
      </c>
      <c r="D48" s="1118"/>
      <c r="E48" s="1118"/>
      <c r="F48" s="906" t="s">
        <v>2548</v>
      </c>
      <c r="G48" s="907"/>
      <c r="H48" s="908"/>
    </row>
    <row r="65539" spans="4:4" x14ac:dyDescent="0.25">
      <c r="D65539" s="1457"/>
    </row>
  </sheetData>
  <mergeCells count="17">
    <mergeCell ref="A48:B48"/>
    <mergeCell ref="C48:E48"/>
    <mergeCell ref="F48:H48"/>
    <mergeCell ref="A11:D11"/>
    <mergeCell ref="E11:H11"/>
    <mergeCell ref="A12:C14"/>
    <mergeCell ref="D12:H12"/>
    <mergeCell ref="A15:B15"/>
    <mergeCell ref="C15:E15"/>
    <mergeCell ref="F15:H15"/>
    <mergeCell ref="B4:G5"/>
    <mergeCell ref="H4:H7"/>
    <mergeCell ref="B6:G7"/>
    <mergeCell ref="A8:H8"/>
    <mergeCell ref="A9:H9"/>
    <mergeCell ref="A10:F10"/>
    <mergeCell ref="G10:H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1</vt:i4>
      </vt:variant>
    </vt:vector>
  </HeadingPairs>
  <TitlesOfParts>
    <vt:vector size="60" baseType="lpstr">
      <vt:lpstr>MENU PRINCIPAL</vt:lpstr>
      <vt:lpstr>1-PLAN INS ARCHIVOS PINAR</vt:lpstr>
      <vt:lpstr>3-PLAN ANUAL DE VACANTES</vt:lpstr>
      <vt:lpstr>4-PLAN PREVISIÓN REC. HUMANOS</vt:lpstr>
      <vt:lpstr>5-PLAN EST. TALENTO HUMANO </vt:lpstr>
      <vt:lpstr>6-PLAN INS. CAPACITACION</vt:lpstr>
      <vt:lpstr>7-PLAN INSENTIVO INSTITUCIONAL </vt:lpstr>
      <vt:lpstr>8-PLAN SEG. SALUD EN EL TRABAJO</vt:lpstr>
      <vt:lpstr>9-PROGRAMA DE TRANSPARENCIA</vt:lpstr>
      <vt:lpstr>10-P.E.T.I</vt:lpstr>
      <vt:lpstr>11-P TRATAMIENTO RIESGOS S. INF</vt:lpstr>
      <vt:lpstr>12-P SEG. Y PRIVACIDAD INFORMAC</vt:lpstr>
      <vt:lpstr>14-INICIATIVAS ESTRATÉGICAS</vt:lpstr>
      <vt:lpstr>DIRAN_OE8_EC2IE2</vt:lpstr>
      <vt:lpstr>DIJIN_OE8_EC2IE3</vt:lpstr>
      <vt:lpstr>DIRAN_OE8_EC2IE4</vt:lpstr>
      <vt:lpstr>DIJIN_OE8_EC2IE6</vt:lpstr>
      <vt:lpstr>DIPRO_OE8_EC2IE7</vt:lpstr>
      <vt:lpstr>DIPRO_OE11_EC2IE8</vt:lpstr>
      <vt:lpstr>JESEP_OE11_EC2IE9</vt:lpstr>
      <vt:lpstr>DIBIE_OE1_EC2IE11</vt:lpstr>
      <vt:lpstr>DICAR_OE9_EC2IE12</vt:lpstr>
      <vt:lpstr>DICAR_OE9_EC2IE13</vt:lpstr>
      <vt:lpstr>ORECI_OE5_EC2IE14</vt:lpstr>
      <vt:lpstr>DIRAN_OE5_EC2IE15</vt:lpstr>
      <vt:lpstr>DIEPO_OE2_EC2IE16-17</vt:lpstr>
      <vt:lpstr>DIFRA_OE1_EC2IE18</vt:lpstr>
      <vt:lpstr> DITAH_OE1_EC2IE19</vt:lpstr>
      <vt:lpstr>13-P.E.I.</vt:lpstr>
      <vt:lpstr>DIBIE_OE1</vt:lpstr>
      <vt:lpstr>DISAN_OE1</vt:lpstr>
      <vt:lpstr>DINCO_OE1</vt:lpstr>
      <vt:lpstr>DIRAN_OE1</vt:lpstr>
      <vt:lpstr>INGER_OE1</vt:lpstr>
      <vt:lpstr>DITAH_OE2</vt:lpstr>
      <vt:lpstr>DIEPO_OE2</vt:lpstr>
      <vt:lpstr>CENEP_OE2</vt:lpstr>
      <vt:lpstr>JESEP_OE3</vt:lpstr>
      <vt:lpstr>DIPRO_OE3</vt:lpstr>
      <vt:lpstr>DIFRA_OE4</vt:lpstr>
      <vt:lpstr>DILOF_OE4</vt:lpstr>
      <vt:lpstr>DIRAN_OE5</vt:lpstr>
      <vt:lpstr>ORECI_OE5</vt:lpstr>
      <vt:lpstr>DITRA_OE5</vt:lpstr>
      <vt:lpstr>DICAR_OE5</vt:lpstr>
      <vt:lpstr>DIPOL_OE6</vt:lpstr>
      <vt:lpstr>DIJIN_OE6</vt:lpstr>
      <vt:lpstr>DISAN_OE6</vt:lpstr>
      <vt:lpstr>DICAR_OE7</vt:lpstr>
      <vt:lpstr>DIPOL_OE8</vt:lpstr>
      <vt:lpstr>UNIPEP_OE7</vt:lpstr>
      <vt:lpstr>DIRAN_OE8</vt:lpstr>
      <vt:lpstr>DIASE_OE8</vt:lpstr>
      <vt:lpstr>DICAR_OE9</vt:lpstr>
      <vt:lpstr>DIPOL_OE9</vt:lpstr>
      <vt:lpstr>DIPRO_OE10</vt:lpstr>
      <vt:lpstr>CODEH_OE10</vt:lpstr>
      <vt:lpstr>JESEP_OE11</vt:lpstr>
      <vt:lpstr>COEST_OE12</vt:lpstr>
      <vt:lpstr>'MENU 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GUGES</dc:creator>
  <cp:lastModifiedBy>OFPLA GUGES</cp:lastModifiedBy>
  <dcterms:created xsi:type="dcterms:W3CDTF">2025-01-28T19:22:40Z</dcterms:created>
  <dcterms:modified xsi:type="dcterms:W3CDTF">2025-01-31T21:47:00Z</dcterms:modified>
</cp:coreProperties>
</file>