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defaultThemeVersion="166925"/>
  <mc:AlternateContent xmlns:mc="http://schemas.openxmlformats.org/markup-compatibility/2006">
    <mc:Choice Requires="x15">
      <x15ac:absPath xmlns:x15ac="http://schemas.microsoft.com/office/spreadsheetml/2010/11/ac" url="https://ponalco-my.sharepoint.com/personal/ofpla_pei_policia_gov_co/Documents/PEI 2023-2026/PLAN DE ACCION 2024/"/>
    </mc:Choice>
  </mc:AlternateContent>
  <xr:revisionPtr revIDLastSave="63" documentId="8_{4B3C0F2F-9F8C-4644-B997-92DCB91649B8}" xr6:coauthVersionLast="47" xr6:coauthVersionMax="47" xr10:uidLastSave="{DADD0B11-53B0-4805-969C-56F480ED3828}"/>
  <bookViews>
    <workbookView xWindow="-120" yWindow="-120" windowWidth="29040" windowHeight="15840" tabRatio="907" xr2:uid="{DA66FD8C-5442-4A22-B558-E7D081EF5C43}"/>
  </bookViews>
  <sheets>
    <sheet name="MENU" sheetId="25" r:id="rId1"/>
    <sheet name="1-PLAN INS ARCHIVOS PINAR" sheetId="18" r:id="rId2"/>
    <sheet name="3-PLAN ANUAL DE VACANTES" sheetId="28" r:id="rId3"/>
    <sheet name="4-PLAN PREVISIÓN REC. HUMANOS" sheetId="29" r:id="rId4"/>
    <sheet name="5-PLAN EST. TALENTO HUMANO " sheetId="30" r:id="rId5"/>
    <sheet name="6-PLAN INS. CAPACITACION" sheetId="9" r:id="rId6"/>
    <sheet name="7-PLAN INSENTIVO INSTITUCIONAL " sheetId="31" r:id="rId7"/>
    <sheet name="8-PLAN SEG. SALUD EN EL TRABAJO" sheetId="32" r:id="rId8"/>
    <sheet name="10-P TRATAMIENTO RIESGOS S. INF" sheetId="35" r:id="rId9"/>
    <sheet name="11-P DAÑO ANTIJURIDICO" sheetId="52" r:id="rId10"/>
    <sheet name="11-P SEG. Y PRIVACIDAD INFORMAC" sheetId="36" r:id="rId11"/>
    <sheet name="15-P SEG. VIAL" sheetId="53" r:id="rId12"/>
    <sheet name="MENU PEI" sheetId="37" r:id="rId13"/>
    <sheet name="OE1-DINCO" sheetId="11" r:id="rId14"/>
    <sheet name="OE1-DIBIE" sheetId="39" r:id="rId15"/>
    <sheet name="OE1-DISAN" sheetId="40" r:id="rId16"/>
    <sheet name="OE1-DITAH" sheetId="41" r:id="rId17"/>
    <sheet name="OE1-INGER" sheetId="16" r:id="rId18"/>
    <sheet name="OE2-CENEP" sheetId="1" r:id="rId19"/>
    <sheet name="OE1-DIRAN" sheetId="56" r:id="rId20"/>
    <sheet name="OE3-JESEP" sheetId="38" r:id="rId21"/>
    <sheet name="OE4-DIFRA" sheetId="20" r:id="rId22"/>
    <sheet name="OE4-DILOF" sheetId="22" r:id="rId23"/>
    <sheet name="OE4-OFPLA" sheetId="54" r:id="rId24"/>
    <sheet name="OE5-DICAR" sheetId="6" r:id="rId25"/>
    <sheet name="OE5-ORECI" sheetId="17" r:id="rId26"/>
    <sheet name="OE4-DISAN" sheetId="42" r:id="rId27"/>
    <sheet name="OE5-DIRAN" sheetId="43" r:id="rId28"/>
    <sheet name="OE6-DIPOL" sheetId="15" r:id="rId29"/>
    <sheet name="OE6-DIJIN" sheetId="44" r:id="rId30"/>
    <sheet name="OE6-DITAH" sheetId="58" r:id="rId31"/>
    <sheet name="OE7-DICAR" sheetId="7" r:id="rId32"/>
    <sheet name="OE7-DIPRO" sheetId="46" r:id="rId33"/>
    <sheet name="OE7-UNIPEP" sheetId="21" r:id="rId34"/>
    <sheet name="OE8-DIASE" sheetId="5" r:id="rId35"/>
    <sheet name="OE8-DIJIN" sheetId="10" r:id="rId36"/>
    <sheet name="OE8-DIPOL-2" sheetId="12" r:id="rId37"/>
    <sheet name="OE8-DIRAN" sheetId="47" r:id="rId38"/>
    <sheet name="OE9-DICAR" sheetId="8" r:id="rId39"/>
    <sheet name="OE9-DIPOL" sheetId="14" r:id="rId40"/>
    <sheet name="OE9-OFPLA" sheetId="55" r:id="rId41"/>
    <sheet name="OE10-CODEH-1" sheetId="2" r:id="rId42"/>
    <sheet name="OE10-DIPRO" sheetId="49" r:id="rId43"/>
    <sheet name="OE10-JESEP" sheetId="48" r:id="rId44"/>
    <sheet name="OE11-DIPRO" sheetId="51" r:id="rId45"/>
    <sheet name="OE11-OFPLA" sheetId="19" r:id="rId46"/>
    <sheet name="OE11-JESEP" sheetId="50" r:id="rId47"/>
    <sheet name="OE11-COEST" sheetId="4" r:id="rId48"/>
    <sheet name="OE6-OFTIC" sheetId="45" r:id="rId49"/>
  </sheets>
  <definedNames>
    <definedName name="_xlnm.Print_Area" localSheetId="43">'OE10-JESEP'!$A$4:$H$48</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13" i="39" l="1"/>
  <c r="H108" i="39"/>
  <c r="H106" i="39"/>
  <c r="G15" i="44"/>
  <c r="G41" i="48"/>
  <c r="G15" i="50"/>
  <c r="G15" i="38"/>
  <c r="H14" i="42"/>
  <c r="H14" i="40"/>
  <c r="H14" i="51"/>
  <c r="H47" i="49"/>
  <c r="H13" i="49"/>
  <c r="H14" i="46"/>
  <c r="H14" i="22"/>
  <c r="H35" i="12"/>
  <c r="H14" i="20"/>
  <c r="H14" i="15"/>
  <c r="H14" i="12"/>
</calcChain>
</file>

<file path=xl/sharedStrings.xml><?xml version="1.0" encoding="utf-8"?>
<sst xmlns="http://schemas.openxmlformats.org/spreadsheetml/2006/main" count="4438" uniqueCount="2352">
  <si>
    <t xml:space="preserve">Pagina 1 de 1 </t>
  </si>
  <si>
    <t>SECRETARIA GENERAL</t>
  </si>
  <si>
    <t>POLICÍA NACIONAL</t>
  </si>
  <si>
    <t>Código: 1DE-FR-0029</t>
  </si>
  <si>
    <t>Fecha: 31/08/12</t>
  </si>
  <si>
    <t>PLAN DE ACCIÓN VIGENCIA 2024</t>
  </si>
  <si>
    <t>Versión: 4</t>
  </si>
  <si>
    <r>
      <rPr>
        <b/>
        <sz val="9"/>
        <color rgb="FF000000"/>
        <rFont val="Arial"/>
        <family val="2"/>
      </rPr>
      <t xml:space="preserve">Iniciativa estratégica: </t>
    </r>
    <r>
      <rPr>
        <sz val="9"/>
        <color rgb="FF000000"/>
        <rFont val="Arial"/>
        <family val="2"/>
      </rPr>
      <t>Proteger y conservar el patrimonio documental de la Policía Nacional.</t>
    </r>
  </si>
  <si>
    <r>
      <rPr>
        <b/>
        <sz val="9"/>
        <rFont val="Arial"/>
        <family val="2"/>
      </rPr>
      <t>Versión del plan:</t>
    </r>
    <r>
      <rPr>
        <sz val="9"/>
        <rFont val="Arial"/>
        <family val="2"/>
      </rPr>
      <t xml:space="preserve"> 0</t>
    </r>
  </si>
  <si>
    <r>
      <t xml:space="preserve">Descripción: </t>
    </r>
    <r>
      <rPr>
        <sz val="9"/>
        <rFont val="Arial"/>
        <family val="2"/>
      </rPr>
      <t xml:space="preserve">establecer y ejecutar actividades tendientes para la correcta custodia, administración y protección de la información de la institución, enfocado a la planificación, procesamiento y manejo de la documentación en la Policía Nacional, cumpliendo con el ciclo vital de los documentos (desde su origen hasta su disposición final). </t>
    </r>
  </si>
  <si>
    <r>
      <rPr>
        <b/>
        <sz val="9"/>
        <color rgb="FF000000"/>
        <rFont val="Arial"/>
        <family val="2"/>
      </rPr>
      <t xml:space="preserve">Indicador: </t>
    </r>
    <r>
      <rPr>
        <sz val="9"/>
        <rFont val="Arial"/>
        <family val="2"/>
      </rPr>
      <t>ID Organización Documental</t>
    </r>
  </si>
  <si>
    <r>
      <t xml:space="preserve">META: </t>
    </r>
    <r>
      <rPr>
        <sz val="9"/>
        <rFont val="Arial"/>
        <family val="2"/>
      </rPr>
      <t>cumplimiento de los lineamientos establecidos en el Proceso de Gestión Documental por parte de las oficinas productoras.</t>
    </r>
  </si>
  <si>
    <t>1er. Trim.</t>
  </si>
  <si>
    <t>2o. Trim.</t>
  </si>
  <si>
    <t>3er. Trim.</t>
  </si>
  <si>
    <t>4o. Trim.</t>
  </si>
  <si>
    <t>TOTAL</t>
  </si>
  <si>
    <r>
      <t>Proceso:</t>
    </r>
    <r>
      <rPr>
        <sz val="9"/>
        <rFont val="Arial"/>
        <family val="2"/>
      </rPr>
      <t xml:space="preserve"> Gestión Documental.</t>
    </r>
  </si>
  <si>
    <r>
      <t xml:space="preserve">Área organizacional: </t>
    </r>
    <r>
      <rPr>
        <sz val="9"/>
        <rFont val="Arial"/>
        <family val="2"/>
      </rPr>
      <t>ARGEN</t>
    </r>
  </si>
  <si>
    <t>Nombre de la Tarea</t>
  </si>
  <si>
    <t>Descripción de la tarea</t>
  </si>
  <si>
    <t>Responsable</t>
  </si>
  <si>
    <t>Fecha
Inicio</t>
  </si>
  <si>
    <t>Fecha
Final</t>
  </si>
  <si>
    <t>Peso</t>
  </si>
  <si>
    <t>Presupuesto</t>
  </si>
  <si>
    <t>Tareas de Recurso</t>
  </si>
  <si>
    <t>1. Definir series y subseries documentales</t>
  </si>
  <si>
    <t>Jefe Área de Archivo General</t>
  </si>
  <si>
    <t>Jefe Planeación SEGEN</t>
  </si>
  <si>
    <t>DIRECCIÓN DE TALENTO HUMANO</t>
  </si>
  <si>
    <r>
      <t>Objetivo estratégico:</t>
    </r>
    <r>
      <rPr>
        <sz val="9"/>
        <rFont val="Arial"/>
        <family val="2"/>
      </rPr>
      <t xml:space="preserve"> OE1. Potencializar el desarrollo humano y la calidad de vida para el policía y su familia.</t>
    </r>
  </si>
  <si>
    <r>
      <t xml:space="preserve">Iniciativa estratégica: </t>
    </r>
    <r>
      <rPr>
        <sz val="9"/>
        <rFont val="Arial"/>
        <family val="2"/>
      </rPr>
      <t>Fidelización del talento humano.</t>
    </r>
  </si>
  <si>
    <r>
      <t xml:space="preserve">Nombre del plan: </t>
    </r>
    <r>
      <rPr>
        <sz val="9"/>
        <color rgb="FF000000"/>
        <rFont val="Arial"/>
        <family val="2"/>
      </rPr>
      <t>DITAH_2024_OE1_Plan de Carrera en la Policía Nacional.</t>
    </r>
  </si>
  <si>
    <r>
      <rPr>
        <b/>
        <sz val="9"/>
        <color rgb="FF000000"/>
        <rFont val="Arial"/>
        <family val="2"/>
      </rPr>
      <t>Versión del plan:</t>
    </r>
    <r>
      <rPr>
        <sz val="9"/>
        <color rgb="FF000000"/>
        <rFont val="Arial"/>
        <family val="2"/>
      </rPr>
      <t xml:space="preserve"> 0</t>
    </r>
  </si>
  <si>
    <r>
      <t>Descripción: I</t>
    </r>
    <r>
      <rPr>
        <sz val="9"/>
        <rFont val="Arial"/>
        <family val="2"/>
      </rPr>
      <t>nstaurar la herramienta de plan de carrera como un insumo esencial para el desarrollo de los procedimientos de personal, tales como:  traslados, ubicación laboral e ingreso a especialidades del servicio de policía, para fomentar el crecimiento profesional del personal uniformado,  mejorar su rendimiento laboral, incrementar los niveles de satisfacción laboral así como la calidad de vida y controlar la rotación de personal.</t>
    </r>
  </si>
  <si>
    <r>
      <t>Responsable:</t>
    </r>
    <r>
      <rPr>
        <sz val="9"/>
        <rFont val="Arial"/>
        <family val="2"/>
      </rPr>
      <t>Director (a) de Talento Humano</t>
    </r>
  </si>
  <si>
    <r>
      <t>Indicador:</t>
    </r>
    <r>
      <rPr>
        <sz val="9"/>
        <rFont val="Arial"/>
        <family val="2"/>
      </rPr>
      <t>Ubicación laboral</t>
    </r>
  </si>
  <si>
    <t xml:space="preserve">META: </t>
  </si>
  <si>
    <r>
      <t>Proceso:</t>
    </r>
    <r>
      <rPr>
        <sz val="9"/>
        <rFont val="Arial"/>
        <family val="2"/>
      </rPr>
      <t xml:space="preserve"> Direccionamiento del Talento Humano</t>
    </r>
  </si>
  <si>
    <r>
      <t xml:space="preserve">Área organizacional: </t>
    </r>
    <r>
      <rPr>
        <sz val="9"/>
        <rFont val="Arial"/>
        <family val="2"/>
      </rPr>
      <t>Área Carrera Policial</t>
    </r>
  </si>
  <si>
    <r>
      <t xml:space="preserve">Presupuesto: </t>
    </r>
    <r>
      <rPr>
        <sz val="9"/>
        <rFont val="Arial"/>
        <family val="2"/>
      </rPr>
      <t>$180.124.650</t>
    </r>
  </si>
  <si>
    <t>Categoría 1. Rutas de Carrera para Proyección de Traslados.</t>
  </si>
  <si>
    <t>1.1. Realizar ajustes técnicos al desarrollo tecnológico plan de carrera.</t>
  </si>
  <si>
    <r>
      <t xml:space="preserve">Realizar los ajustes necesarios que requiera la herramienta tecnológica de plan de carrera que permita identificar las rutas de carrera institucionales.        
</t>
    </r>
    <r>
      <rPr>
        <b/>
        <sz val="9"/>
        <color rgb="FF000000"/>
        <rFont val="Arial"/>
        <family val="2"/>
      </rPr>
      <t>Evidencia:</t>
    </r>
    <r>
      <rPr>
        <sz val="9"/>
        <color rgb="FF000000"/>
        <rFont val="Arial"/>
        <family val="2"/>
      </rPr>
      <t xml:space="preserve"> Comunicación oficial dirigida al Director (a) de Talento Humano anexando informe del Desarrollo tecnológico.
 (rutas de carrera) </t>
    </r>
  </si>
  <si>
    <t>Jefe Área Carrera Policial
ARCAP</t>
  </si>
  <si>
    <t>GUTIC</t>
  </si>
  <si>
    <t>1.2. Implementar y desarrollar el pilotaje del plan de carrera.</t>
  </si>
  <si>
    <r>
      <t xml:space="preserve">Inicio del pilotaje con las unidades que sean estipuladas por el mando institucional, y se realizará la implementación en la Institución.
</t>
    </r>
    <r>
      <rPr>
        <b/>
        <sz val="9"/>
        <color rgb="FF000000"/>
        <rFont val="Arial"/>
        <family val="2"/>
      </rPr>
      <t xml:space="preserve">
Entregable: </t>
    </r>
    <r>
      <rPr>
        <sz val="9"/>
        <color rgb="FF000000"/>
        <rFont val="Arial"/>
        <family val="2"/>
      </rPr>
      <t>Comunicación oficial dirigida al Director (a) de Talento Humano anexando el informe ejecutivo diagnóstico.</t>
    </r>
  </si>
  <si>
    <t>1.3. Realizar Acompañamiento a nivel Nacional  (visitas y capacitación).</t>
  </si>
  <si>
    <r>
      <t xml:space="preserve">Acompañamiento (visitas) y capacitación a las unidades policiales en aras de instruir y difundir el uso de la herramienta tecnológica.
</t>
    </r>
    <r>
      <rPr>
        <b/>
        <sz val="9"/>
        <color rgb="FF000000"/>
        <rFont val="Arial"/>
        <family val="2"/>
      </rPr>
      <t xml:space="preserve">
Evidencia: </t>
    </r>
    <r>
      <rPr>
        <sz val="9"/>
        <color rgb="FF000000"/>
        <rFont val="Arial"/>
        <family val="2"/>
      </rPr>
      <t xml:space="preserve">Comunicación oficial dirigida al Director (a) de Talento Humano anexando el informe ejecutivo de las visitas y personal impactado con la capacitación.           </t>
    </r>
  </si>
  <si>
    <t>30/11//2024</t>
  </si>
  <si>
    <t>1.4. Diseñar e implementar Campaña comunicacional.</t>
  </si>
  <si>
    <r>
      <t xml:space="preserve">Complementar Brief de comunicación para el plan de carrera articulado con el grupo de comunicaciones estratégicas de la DITAH.  
</t>
    </r>
    <r>
      <rPr>
        <b/>
        <sz val="9"/>
        <rFont val="Arial"/>
        <family val="2"/>
      </rPr>
      <t xml:space="preserve">
Entregable: </t>
    </r>
    <r>
      <rPr>
        <sz val="9"/>
        <rFont val="Arial"/>
        <family val="2"/>
      </rPr>
      <t xml:space="preserve">Comunicación oficial dirigida al Director (a) de Talento Humano anexando Brief de comunicación.  </t>
    </r>
  </si>
  <si>
    <t>GUCOE</t>
  </si>
  <si>
    <t>1.5. Elaborar el Manual para el plan de carrera.</t>
  </si>
  <si>
    <r>
      <t xml:space="preserve">Escribir doctrina sobre el manual para el plan de carrera de acuerdo al procedimiento y normatividad vigente.
</t>
    </r>
    <r>
      <rPr>
        <b/>
        <sz val="9"/>
        <rFont val="Arial"/>
        <family val="2"/>
      </rPr>
      <t xml:space="preserve">
Evidencia: </t>
    </r>
    <r>
      <rPr>
        <sz val="9"/>
        <rFont val="Arial"/>
        <family val="2"/>
      </rPr>
      <t xml:space="preserve"> Comunicación oficial dirigida al Director (a) de Talento Humano anexando el manual.</t>
    </r>
  </si>
  <si>
    <t>Categoría 2. Planes de sucesión</t>
  </si>
  <si>
    <t>2.1. Identificar los cargos estratégicos.</t>
  </si>
  <si>
    <r>
      <t xml:space="preserve">Identificación de cargos estratégicos para la Policía Nacional. 
</t>
    </r>
    <r>
      <rPr>
        <b/>
        <sz val="9"/>
        <color rgb="FF000000"/>
        <rFont val="Arial"/>
        <family val="2"/>
      </rPr>
      <t xml:space="preserve">Evidencia: </t>
    </r>
    <r>
      <rPr>
        <sz val="9"/>
        <color rgb="FF000000"/>
        <rFont val="Arial"/>
        <family val="2"/>
      </rPr>
      <t xml:space="preserve">Comunicación oficial dirigida al Director (a) de Talento Humano anexando                                                      Listado cargos estratégicos identificados. </t>
    </r>
  </si>
  <si>
    <t>Jefe Área Carrera Policial (ANAOC-GESCO)</t>
  </si>
  <si>
    <t>2.2. Construir el Manual para planes de sucesión.</t>
  </si>
  <si>
    <r>
      <t xml:space="preserve">Elaborar el manual para reglamentar los planes de sucesión de acuerdo al procedimiento y normatividad vigente.
</t>
    </r>
    <r>
      <rPr>
        <b/>
        <sz val="9"/>
        <color rgb="FF000000"/>
        <rFont val="Arial"/>
        <family val="2"/>
      </rPr>
      <t xml:space="preserve">
Evidencia: </t>
    </r>
    <r>
      <rPr>
        <sz val="9"/>
        <color rgb="FF000000"/>
        <rFont val="Arial"/>
        <family val="2"/>
      </rPr>
      <t>Comunicación oficial dirigida al Director (a) de Talento Humano anexando Manual para planes de sucesión.</t>
    </r>
  </si>
  <si>
    <t>Categoría 3. Identificación y ubicación de los funcionarios de acuerdo a sus perfiles, competencias y permanencia.</t>
  </si>
  <si>
    <t>3.1. Realizar análisis sobre los perfiles y cargos de las unidades policiales.</t>
  </si>
  <si>
    <r>
      <t xml:space="preserve">Realizar análisis sobre los perfiles y cargos de las unidades policiales, con el propósito de evidenciar falencias en los grados y necesidades reales de personal.
</t>
    </r>
    <r>
      <rPr>
        <b/>
        <sz val="9"/>
        <color rgb="FF000000"/>
        <rFont val="Arial"/>
        <family val="2"/>
      </rPr>
      <t>Evidencia:</t>
    </r>
    <r>
      <rPr>
        <sz val="9"/>
        <color rgb="FF000000"/>
        <rFont val="Arial"/>
        <family val="2"/>
      </rPr>
      <t xml:space="preserve"> Comunicación oficial dirigida al Director (a) de Talento Humano, remitiendo Informe ejecutivo con los resultados del análisis de cargos y perfiles.</t>
    </r>
  </si>
  <si>
    <t>3.2. Acompañamiento y supervisión del despliegue de los lineamientos del proceso de Direccionamiento del Talento Humano.</t>
  </si>
  <si>
    <r>
      <t xml:space="preserve">Realizar el acompañamiento a las unidades desconcentradas de talento humano, verificando la evaluación y el entrenamiento al cargo, para que se cumplan los parámetros establecidos en la ubicación de los funcionarios de acuerdo a sus perfiles y competencias.
</t>
    </r>
    <r>
      <rPr>
        <b/>
        <sz val="9"/>
        <color rgb="FF000000"/>
        <rFont val="Arial"/>
        <family val="2"/>
      </rPr>
      <t xml:space="preserve">
Evidencia: </t>
    </r>
    <r>
      <rPr>
        <sz val="9"/>
        <color rgb="FF000000"/>
        <rFont val="Arial"/>
        <family val="2"/>
      </rPr>
      <t xml:space="preserve">Comunicación oficial dirigida al Director (a) de Talento Humano anexando el informe ejecutivo con los resultados del acompañamiento a las unidades. </t>
    </r>
  </si>
  <si>
    <t>Grupo Coordinación del Direccionamiento del Talento Humano</t>
  </si>
  <si>
    <t>3.3. Presentar propuesta para la reingenieria de las tablas de organización policial (TOP).</t>
  </si>
  <si>
    <r>
      <t xml:space="preserve">Diseñar y presentar la propuesta para la reingenieria de las Tablas de Organización Policial.
</t>
    </r>
    <r>
      <rPr>
        <b/>
        <sz val="9"/>
        <color rgb="FF000000"/>
        <rFont val="Arial"/>
        <family val="2"/>
      </rPr>
      <t xml:space="preserve">
Evidencia:</t>
    </r>
    <r>
      <rPr>
        <sz val="9"/>
        <color rgb="FF000000"/>
        <rFont val="Arial"/>
        <family val="2"/>
      </rPr>
      <t xml:space="preserve"> Comunicación oficial dirigida al Director (a) de Talento Humano anexando propuesta para la reingenieria de lastablas de organización policial (TOP).</t>
    </r>
  </si>
  <si>
    <t>Categoría 4. Efectividad del plan</t>
  </si>
  <si>
    <t>4. Presentar informe de evaluación del impacto del plan.</t>
  </si>
  <si>
    <r>
      <t xml:space="preserve">Realizar un informe ejecutivo con los resultados obtenidos frente a la implementación del Manual de validación de competencias.
</t>
    </r>
    <r>
      <rPr>
        <b/>
        <sz val="9"/>
        <color rgb="FF000000"/>
        <rFont val="Arial"/>
        <family val="2"/>
      </rPr>
      <t xml:space="preserve">Evidencia: </t>
    </r>
    <r>
      <rPr>
        <sz val="9"/>
        <color rgb="FF000000"/>
        <rFont val="Arial"/>
        <family val="2"/>
      </rPr>
      <t xml:space="preserve"> Comunicación oficial dirigida al Subdirector general anexando el informe de evaluación del impacto del plan.</t>
    </r>
  </si>
  <si>
    <t>Jefe Grupo Planeación DITAH</t>
  </si>
  <si>
    <r>
      <t xml:space="preserve">ELABORÓ: 
</t>
    </r>
    <r>
      <rPr>
        <sz val="9"/>
        <rFont val="Arial"/>
        <family val="2"/>
      </rPr>
      <t xml:space="preserve">Capitán </t>
    </r>
    <r>
      <rPr>
        <b/>
        <sz val="9"/>
        <rFont val="Arial"/>
        <family val="2"/>
      </rPr>
      <t xml:space="preserve">Diego Armando Pinto Pineda
</t>
    </r>
    <r>
      <rPr>
        <sz val="9"/>
        <rFont val="Arial"/>
        <family val="2"/>
      </rPr>
      <t>Jefe Área Carrera Policial ( E )</t>
    </r>
    <r>
      <rPr>
        <b/>
        <sz val="9"/>
        <rFont val="Arial"/>
        <family val="2"/>
      </rPr>
      <t xml:space="preserve">
</t>
    </r>
    <r>
      <rPr>
        <sz val="9"/>
        <rFont val="Arial"/>
        <family val="2"/>
      </rPr>
      <t>Teniente Coronel</t>
    </r>
    <r>
      <rPr>
        <b/>
        <sz val="9"/>
        <rFont val="Arial"/>
        <family val="2"/>
      </rPr>
      <t xml:space="preserve"> Jorge Aurelio Molano Castro
</t>
    </r>
    <r>
      <rPr>
        <sz val="9"/>
        <rFont val="Arial"/>
        <family val="2"/>
      </rPr>
      <t xml:space="preserve">Jefe Planeación DITAH
</t>
    </r>
    <r>
      <rPr>
        <b/>
        <sz val="9"/>
        <rFont val="Arial"/>
        <family val="2"/>
      </rPr>
      <t xml:space="preserve">
</t>
    </r>
  </si>
  <si>
    <r>
      <t>REVISÓ:</t>
    </r>
    <r>
      <rPr>
        <sz val="9"/>
        <color rgb="FF000000"/>
        <rFont val="Arial"/>
        <family val="2"/>
      </rPr>
      <t xml:space="preserve">
Instancia de Coordinación del Plan Estratégico Institucional mediante acta número 001 ARMOT-GUGES del 11/01/2024.</t>
    </r>
  </si>
  <si>
    <r>
      <t xml:space="preserve">APROBÓ: 
CR. Andrea Carolina Cáceres Naranjo
</t>
    </r>
    <r>
      <rPr>
        <sz val="9"/>
        <rFont val="Arial"/>
        <family val="2"/>
      </rPr>
      <t>Directora de Talento Humano</t>
    </r>
  </si>
  <si>
    <r>
      <t xml:space="preserve">Objetivo estratégico: </t>
    </r>
    <r>
      <rPr>
        <sz val="9"/>
        <rFont val="Arial"/>
        <family val="2"/>
      </rPr>
      <t>OE1. Potencializar el desarrollo humano y calidad de vida para el policía y su familia.</t>
    </r>
  </si>
  <si>
    <r>
      <t xml:space="preserve">Nombre del plan: </t>
    </r>
    <r>
      <rPr>
        <sz val="9"/>
        <rFont val="Arial"/>
        <family val="2"/>
      </rPr>
      <t>DITAH_2024_OE1_Lineamientos doctrinales para la administración del Talento Humano. Primera fase</t>
    </r>
  </si>
  <si>
    <r>
      <t xml:space="preserve"> Indicador:</t>
    </r>
    <r>
      <rPr>
        <sz val="9"/>
        <color rgb="FF000000"/>
        <rFont val="Arial"/>
        <family val="2"/>
      </rPr>
      <t xml:space="preserve"> Ubicación laboral.</t>
    </r>
  </si>
  <si>
    <r>
      <t xml:space="preserve">Responsable: </t>
    </r>
    <r>
      <rPr>
        <sz val="9"/>
        <rFont val="Arial"/>
        <family val="2"/>
      </rPr>
      <t>Director (a) de Talento Humano</t>
    </r>
  </si>
  <si>
    <r>
      <t xml:space="preserve">Descripción:  </t>
    </r>
    <r>
      <rPr>
        <sz val="9"/>
        <rFont val="Arial"/>
        <family val="2"/>
      </rPr>
      <t xml:space="preserve">Diseñar y elaborar el Manual de Funciones para el personal no uniformado de las plantas DIPON, DIBIE y DISAN, así como la modificación de los procesos y procedimientos  para establecer sus perfiles y cargas laborales de acuerdo a la normatividad vigentes y que permita hacer una homologación de cargos. </t>
    </r>
  </si>
  <si>
    <r>
      <t xml:space="preserve">Área organizacional:  </t>
    </r>
    <r>
      <rPr>
        <sz val="9"/>
        <rFont val="Arial"/>
        <family val="2"/>
      </rPr>
      <t>Grupo Personal No Uniformado</t>
    </r>
  </si>
  <si>
    <r>
      <t xml:space="preserve">Presupuesto: </t>
    </r>
    <r>
      <rPr>
        <sz val="9"/>
        <rFont val="Arial"/>
        <family val="2"/>
      </rPr>
      <t>$39.792.892</t>
    </r>
  </si>
  <si>
    <t>1. Realizar revisión de la planta de empleo en el marco del Decreto 1800 de 2019.</t>
  </si>
  <si>
    <r>
      <t xml:space="preserve">Los líderes de las plantas de personal no uniformado DIPON, DIBIE y DISAN realizarán una revisión documental con el fin de ajustar los procesos y procedimientos existentes, analizando los perfiles y las cargas de trabajo de los empleos que se requieran para el cumplimiento de las funciones.                                                                                                                                                                                                                                                                                                                                                                                                                                                                                                               
</t>
    </r>
    <r>
      <rPr>
        <b/>
        <sz val="9"/>
        <color rgb="FF000000"/>
        <rFont val="Arial"/>
        <family val="2"/>
      </rPr>
      <t xml:space="preserve">Evidencia: </t>
    </r>
    <r>
      <rPr>
        <sz val="9"/>
        <color rgb="FF000000"/>
        <rFont val="Arial"/>
        <family val="2"/>
      </rPr>
      <t>Comunicación oficial dirigida al Director (a) de Talento Humano, anexando los procesos y procedimientos ajustados.</t>
    </r>
  </si>
  <si>
    <t xml:space="preserve">Jefe Grupo Talento Humano DIBIE
Jefe Grupo Talento Humano DISAN
Jefe Grupo Personal No Uniformado </t>
  </si>
  <si>
    <t>2. Elaborar el proyecto de Manual de funciones personal No Uniformado.</t>
  </si>
  <si>
    <r>
      <t xml:space="preserve">Elaborar el proyecto de Manual de funciones personal No Uniformado, con los responsables de talento humano del Ministerio de Defensa Nacional y lideres de las plantas DIPON, DIBIE y DISAN, para la modificación de las funciones. 
</t>
    </r>
    <r>
      <rPr>
        <b/>
        <sz val="9"/>
        <color rgb="FF000000"/>
        <rFont val="Arial"/>
        <family val="2"/>
      </rPr>
      <t>Evidencia:</t>
    </r>
    <r>
      <rPr>
        <sz val="9"/>
        <color rgb="FF000000"/>
        <rFont val="Arial"/>
        <family val="2"/>
      </rPr>
      <t xml:space="preserve"> Comunicación oficial dirigida al Director (a) de Talento Humano, anexando el proyecto de manual de funciones del personal no uniformado con las modificaciones aprobadas.</t>
    </r>
  </si>
  <si>
    <t xml:space="preserve">Jefe Grupo Personal No Uniformado </t>
  </si>
  <si>
    <t>3. Desplegar Actividades de homologación de cargos.</t>
  </si>
  <si>
    <r>
      <t xml:space="preserve">Realizar actividades tendientes a establecer la homologación de cargos para el personal no uniformado de acuerdo a la normatividad vigente.
</t>
    </r>
    <r>
      <rPr>
        <b/>
        <sz val="9"/>
        <color rgb="FF000000"/>
        <rFont val="Arial"/>
        <family val="2"/>
      </rPr>
      <t>Evidencia:</t>
    </r>
    <r>
      <rPr>
        <sz val="9"/>
        <color rgb="FF000000"/>
        <rFont val="Arial"/>
        <family val="2"/>
      </rPr>
      <t xml:space="preserve"> Comunicación oficial dirigida al Director (a) de Talento Humano anexando el Informe con las actividades establecidas para la homologación de los cargos.</t>
    </r>
  </si>
  <si>
    <t>4. Presentar evaluación final del impacto del plan.</t>
  </si>
  <si>
    <r>
      <t xml:space="preserve">Realizar un informe ejecutivo con los resultados obtenidos frente los Lineamientos doctrinales para la administración del Talento Humano.
</t>
    </r>
    <r>
      <rPr>
        <b/>
        <sz val="9"/>
        <color rgb="FF000000"/>
        <rFont val="Arial"/>
        <family val="2"/>
      </rPr>
      <t>Evidencia:</t>
    </r>
    <r>
      <rPr>
        <sz val="9"/>
        <color rgb="FF000000"/>
        <rFont val="Arial"/>
        <family val="2"/>
      </rPr>
      <t xml:space="preserve"> Comunicación oficial dirigida al Subdirector General remitiendo informe ejecutivo con la evaluación final del impacto del plan.</t>
    </r>
  </si>
  <si>
    <r>
      <t xml:space="preserve">ELABORÓ: 
</t>
    </r>
    <r>
      <rPr>
        <sz val="9"/>
        <rFont val="Arial"/>
        <family val="2"/>
      </rPr>
      <t xml:space="preserve">Teniente Coronel </t>
    </r>
    <r>
      <rPr>
        <b/>
        <sz val="9"/>
        <rFont val="Arial"/>
        <family val="2"/>
      </rPr>
      <t xml:space="preserve">Raúl Perez Aramendiz
</t>
    </r>
    <r>
      <rPr>
        <sz val="9"/>
        <rFont val="Arial"/>
        <family val="2"/>
      </rPr>
      <t xml:space="preserve">Jefe Grupo Personal No Uniformado
</t>
    </r>
    <r>
      <rPr>
        <b/>
        <sz val="9"/>
        <rFont val="Arial"/>
        <family val="2"/>
      </rPr>
      <t xml:space="preserve">
</t>
    </r>
    <r>
      <rPr>
        <sz val="9"/>
        <rFont val="Arial"/>
        <family val="2"/>
      </rPr>
      <t>Teniente Coronel</t>
    </r>
    <r>
      <rPr>
        <b/>
        <sz val="9"/>
        <rFont val="Arial"/>
        <family val="2"/>
      </rPr>
      <t xml:space="preserve"> Jorge Aurelio Molano Castro
</t>
    </r>
    <r>
      <rPr>
        <sz val="9"/>
        <rFont val="Arial"/>
        <family val="2"/>
      </rPr>
      <t>Jefe Planeación DITAH</t>
    </r>
  </si>
  <si>
    <r>
      <t xml:space="preserve">APROBÓ: 
CR. Andrea Carolina Cáceres Naranjo
</t>
    </r>
    <r>
      <rPr>
        <sz val="9"/>
        <rFont val="Arial"/>
        <family val="2"/>
      </rPr>
      <t>Director de Talento Humano</t>
    </r>
  </si>
  <si>
    <t>DITAH_2024_OE1_ Optimizar la capacidad de talento humano de las unidades, según sus necesidades.</t>
  </si>
  <si>
    <t>DITAH_2024_OE1_Movilizar el Liderazgo Transformacional (1 fase 2024).</t>
  </si>
  <si>
    <t>DITAH_2024_OE1_ Rediseño del Modelo de Gestión Humana primera fase.</t>
  </si>
  <si>
    <r>
      <t xml:space="preserve">Objetivo estratégico: </t>
    </r>
    <r>
      <rPr>
        <sz val="9"/>
        <rFont val="Arial"/>
        <family val="2"/>
      </rPr>
      <t>OE1 Potencializar el desarrollo humano y calidad de vida para el policía y su familia.</t>
    </r>
  </si>
  <si>
    <r>
      <t xml:space="preserve">Nombre del plan: </t>
    </r>
    <r>
      <rPr>
        <sz val="9"/>
        <rFont val="Arial"/>
        <family val="2"/>
      </rPr>
      <t>DITAH_2024_OE1_Movilizar el Liderazgo Transformacional (1 fase 2024).</t>
    </r>
  </si>
  <si>
    <r>
      <rPr>
        <b/>
        <sz val="9"/>
        <rFont val="Arial"/>
        <family val="2"/>
      </rPr>
      <t xml:space="preserve">Versión del plan: </t>
    </r>
    <r>
      <rPr>
        <sz val="9"/>
        <rFont val="Arial"/>
        <family val="2"/>
      </rPr>
      <t>0</t>
    </r>
  </si>
  <si>
    <r>
      <rPr>
        <b/>
        <sz val="9"/>
        <rFont val="Arial"/>
        <family val="2"/>
      </rPr>
      <t>Descripción:</t>
    </r>
    <r>
      <rPr>
        <sz val="9"/>
        <rFont val="Arial"/>
        <family val="2"/>
      </rPr>
      <t xml:space="preserve"> desarrollar las habilidades necesarias para ejercer un liderazgo efectivo en el personal uniformado de la Policía Nacional, a través de capacitación sustentada en el enfoque transformacional, generación de doctrina institucional y la movilización de la cultura institucional hacia las prácticas del liderazgo transformacional.</t>
    </r>
  </si>
  <si>
    <r>
      <t xml:space="preserve">Indicador: </t>
    </r>
    <r>
      <rPr>
        <sz val="9"/>
        <rFont val="Arial"/>
        <family val="2"/>
      </rPr>
      <t xml:space="preserve">Resultado Satisfacción del Clima Laboral </t>
    </r>
  </si>
  <si>
    <r>
      <t>Proceso:</t>
    </r>
    <r>
      <rPr>
        <sz val="9"/>
        <rFont val="Arial"/>
        <family val="2"/>
      </rPr>
      <t xml:space="preserve"> Direccionamiento del Talento Humano.</t>
    </r>
  </si>
  <si>
    <r>
      <t>Presupuesto:</t>
    </r>
    <r>
      <rPr>
        <sz val="9"/>
        <rFont val="Arial"/>
        <family val="2"/>
      </rPr>
      <t xml:space="preserve"> $ 91.219.153</t>
    </r>
  </si>
  <si>
    <t>1. Elaborar el manual de liderazgo policial (transformacional).</t>
  </si>
  <si>
    <t>Desarrollar la doctrina institucional, tipo manual, como herramienta que proporcione una guía sobre cómo ejercer un liderazgo efectivo en el entorno policial (tales como los roles de los líderes, sus responsabilidades y características. De tal forma que, en toda la institución se unifiquen los conceptos y criterios de liderazgo, generando una atmosfera de trabajo en equipo, camarería, aprendizaje continuo, compromiso institucional y cultura de aprendizaje.
Evidencia: Comunicado oficial dirigido al Director de Talento Humano remitiendo informe con los avances y la propuesta del manual de liderazgo transformacional.</t>
  </si>
  <si>
    <t>Jefe Área Carrera Policial GESCO</t>
  </si>
  <si>
    <t>2. Capacitar y fortalecer las habilidades del equipo de liderazgo transformacional de la DITAH.</t>
  </si>
  <si>
    <t>Gestionar con entes internos y externos capacitaciones para si mismos, que les ayude a desarrollar y fortalecer sus conocimientos del liderazgo transformacional, sus habilidades personales y prácticas efectivas de liderazgo, para poder transmitirlos con seguridad. 
Evidencia: Comunicado oficial dirigido al Director de Talento Humano remitiendo informe ejecutivo con las actividades de capacitación y personal impactado.</t>
  </si>
  <si>
    <t>3. Diseñar e implementar campaña para movilizar la cultura organizacional hacia la incorporación de prácticas relacionadas con el liderazgo transformacional.</t>
  </si>
  <si>
    <t>Articular con el Grupo de Cultura Institucional, el desarrollo de la campaña para fomentar el ajuste entre las prácticas organizacionales formales e informales y la cultura meta (transformacional), socializando e incorporando prácticas para la movilización de la cultura.
EVIDENCIA: Comunicado oficial dirigido al Director de Talento Humano remitiendo informe ejecutivo con los resultados de las campañas desarrolladas dando a conocer el numero de actividades y cantidad de personal impactado.</t>
  </si>
  <si>
    <t>Jefe Área Carrera Policial- GESCO</t>
  </si>
  <si>
    <t>4. Realizar la evaluación final de la efectividad del plan.</t>
  </si>
  <si>
    <r>
      <t xml:space="preserve">Realizar informe de la evaluación de la efectividad del plan para la movilización del Liderazgo Transformacional (1 fase 2024).
</t>
    </r>
    <r>
      <rPr>
        <b/>
        <sz val="9"/>
        <rFont val="Arial"/>
        <family val="2"/>
      </rPr>
      <t xml:space="preserve">Evidencia: </t>
    </r>
    <r>
      <rPr>
        <sz val="9"/>
        <rFont val="Arial"/>
        <family val="2"/>
      </rPr>
      <t>Comunicado oficial dirigido al Subdirector General remitiendo Informe final de la efectividad del plan para la movilización del Liderazgo Transformacional (1 fase 2024).</t>
    </r>
  </si>
  <si>
    <r>
      <t xml:space="preserve">ELABORÓ: 
Capitán Diego Armando Pinto Pineda
</t>
    </r>
    <r>
      <rPr>
        <sz val="9"/>
        <rFont val="Arial"/>
        <family val="2"/>
      </rPr>
      <t xml:space="preserve">Jefe Área Carrera Policial ( E )
</t>
    </r>
    <r>
      <rPr>
        <b/>
        <sz val="9"/>
        <rFont val="Arial"/>
        <family val="2"/>
      </rPr>
      <t xml:space="preserve">
Teniente Coronel Jorge Aurelio Molano Castro
</t>
    </r>
    <r>
      <rPr>
        <sz val="9"/>
        <rFont val="Arial"/>
        <family val="2"/>
      </rPr>
      <t>Jefe Grupo Planeación DITAH</t>
    </r>
    <r>
      <rPr>
        <b/>
        <sz val="9"/>
        <rFont val="Arial"/>
        <family val="2"/>
      </rPr>
      <t xml:space="preserve">
</t>
    </r>
  </si>
  <si>
    <r>
      <t xml:space="preserve">REVISÓ: 
</t>
    </r>
    <r>
      <rPr>
        <sz val="9"/>
        <rFont val="Arial"/>
        <family val="2"/>
      </rPr>
      <t>Instancia de Coordinación del Plan Estratégico Institucional mediante acta número 001 ARMOT-GUGES del 11/01/2024.</t>
    </r>
  </si>
  <si>
    <r>
      <t xml:space="preserve">APROBÓ: 
Coronel Andrea Carolina Cáceres Naranjo
</t>
    </r>
    <r>
      <rPr>
        <sz val="9"/>
        <rFont val="Arial"/>
        <family val="2"/>
      </rPr>
      <t>Directora de Talento Humano</t>
    </r>
  </si>
  <si>
    <r>
      <t xml:space="preserve">Nombre del plan: </t>
    </r>
    <r>
      <rPr>
        <sz val="9"/>
        <rFont val="Arial"/>
        <family val="2"/>
      </rPr>
      <t>DITAH_2024_OE1</t>
    </r>
    <r>
      <rPr>
        <b/>
        <sz val="9"/>
        <rFont val="Arial"/>
        <family val="2"/>
      </rPr>
      <t xml:space="preserve">_ </t>
    </r>
    <r>
      <rPr>
        <sz val="9"/>
        <rFont val="Arial"/>
        <family val="2"/>
      </rPr>
      <t>Rediseño del Modelo de Gestión Humana primera fase.</t>
    </r>
  </si>
  <si>
    <r>
      <t xml:space="preserve">Descripción: </t>
    </r>
    <r>
      <rPr>
        <sz val="9"/>
        <rFont val="Arial"/>
        <family val="2"/>
      </rPr>
      <t>Teniendo en cuenta las recomendaciones dejadas al diagnóstico del Modelo de Gestión Humana y Cultura Institucional, para los diferentes cambios a realizarse durante el cuatrienio.</t>
    </r>
  </si>
  <si>
    <r>
      <t xml:space="preserve">Área organizacional: </t>
    </r>
    <r>
      <rPr>
        <sz val="9"/>
        <rFont val="Arial"/>
        <family val="2"/>
      </rPr>
      <t>Grupo Planeación DITAH</t>
    </r>
  </si>
  <si>
    <r>
      <t>Presupuesto:</t>
    </r>
    <r>
      <rPr>
        <sz val="9"/>
        <rFont val="Arial"/>
        <family val="2"/>
      </rPr>
      <t xml:space="preserve"> $ 166.191.445</t>
    </r>
  </si>
  <si>
    <t>1. Cambiar el marco normativo del MGH-CI de acuerdo a los cambios institucionales.</t>
  </si>
  <si>
    <t>Incorporar a través de la normatividad expedida con ocasión del proceso de trasformación institucional, estándares para el desempeño de la actividad policial, la evaluación de competencias, el establecimiento de cursos mandatorios, aunque hacen parte y se desarrollan dentro de la administración del talento humano, no se encuentran debidamente incorporados en el Modelo de Gestión Humana y Cultura Institucional.  
Evidencia: Comunicado oficial dirigida al Director de Talento Humano, remitiendo informe ejecutivo con el marco normativo del MGH-CI.</t>
  </si>
  <si>
    <t>2. Actualizar los componentes y elementos del MGH-CI.</t>
  </si>
  <si>
    <t>Realizar los ajustes de los componentes del Modelo de Gestión humana y Cultura Institucional incorporando elementos de la valoración de estándares para el desempeño de la actividad policial, la evaluación de competencias, el establecimiento de cursos mandatorios y la gestión del conocimiento, debidamente articulados para que permitan su desarrollo y aplicación.  
Evidencia: Comunicado oficial dirigida al Director de Talento Humano remitiendo la propuesta de actualización de los componentes del MGH-CI.</t>
  </si>
  <si>
    <t>3. Actualizar herramientas de medición para evaluar el MGH- CI.</t>
  </si>
  <si>
    <t>Alinear la medición de los indicadores del proceso, desde las direcciones que integran el Direccionamiento del Talento Humano.
Evidencia:  Comunicado oficial dirigida al Director de Talento Humano, remitiendo informe ejecutivo con la actualización de las herramientas de medición para evaluar el MGH- CI.</t>
  </si>
  <si>
    <r>
      <t>Realizar informe de la evaluación de la efectividad del plan.
Evidencia:</t>
    </r>
    <r>
      <rPr>
        <b/>
        <sz val="9"/>
        <rFont val="Arial"/>
        <family val="2"/>
      </rPr>
      <t xml:space="preserve"> </t>
    </r>
    <r>
      <rPr>
        <sz val="9"/>
        <rFont val="Arial"/>
        <family val="2"/>
      </rPr>
      <t>Comunicado oficial dirigida al Subdirector General, remitiendo Informe final de la efectividad del plan de rediseño del Modelo de Gestión Humana primera fase.</t>
    </r>
  </si>
  <si>
    <r>
      <t xml:space="preserve">ELABORÓ: 
ASE08. Bertha Marleny Cristancho Vacca
</t>
    </r>
    <r>
      <rPr>
        <sz val="9"/>
        <rFont val="Arial"/>
        <family val="2"/>
      </rPr>
      <t>Gestor de Planeación</t>
    </r>
    <r>
      <rPr>
        <b/>
        <sz val="9"/>
        <rFont val="Arial"/>
        <family val="2"/>
      </rPr>
      <t xml:space="preserve">
Teniente Coronel Jorge Aurelio Molano Castro
</t>
    </r>
    <r>
      <rPr>
        <sz val="9"/>
        <rFont val="Arial"/>
        <family val="2"/>
      </rPr>
      <t>Jefe Grupo Planeación DITAH</t>
    </r>
  </si>
  <si>
    <r>
      <t xml:space="preserve">Nombre del plan: </t>
    </r>
    <r>
      <rPr>
        <sz val="9"/>
        <rFont val="Arial"/>
        <family val="2"/>
      </rPr>
      <t>DITAH_2024_OE1</t>
    </r>
    <r>
      <rPr>
        <b/>
        <sz val="9"/>
        <rFont val="Arial"/>
        <family val="2"/>
      </rPr>
      <t>_</t>
    </r>
    <r>
      <rPr>
        <sz val="9"/>
        <rFont val="Arial"/>
        <family val="2"/>
      </rPr>
      <t>Optimizar la capacidad de talento humano de las unidades, según sus necesidades.</t>
    </r>
  </si>
  <si>
    <r>
      <t xml:space="preserve">Descripción: </t>
    </r>
    <r>
      <rPr>
        <sz val="9"/>
        <rFont val="Arial"/>
        <family val="2"/>
      </rPr>
      <t>Optimizar el personal para la prestación del servicio</t>
    </r>
  </si>
  <si>
    <r>
      <t xml:space="preserve">Indicador: </t>
    </r>
    <r>
      <rPr>
        <sz val="9"/>
        <rFont val="Arial"/>
        <family val="2"/>
      </rPr>
      <t>Ubicación laboral</t>
    </r>
  </si>
  <si>
    <r>
      <t xml:space="preserve">Área organizacional: </t>
    </r>
    <r>
      <rPr>
        <sz val="9"/>
        <rFont val="Arial"/>
        <family val="2"/>
      </rPr>
      <t>Área Procedimientos de Personal</t>
    </r>
  </si>
  <si>
    <r>
      <t xml:space="preserve">Presupuesto: </t>
    </r>
    <r>
      <rPr>
        <sz val="9"/>
        <rFont val="Arial"/>
        <family val="2"/>
      </rPr>
      <t>$45.828.716</t>
    </r>
  </si>
  <si>
    <t>1. Coordinar la cantida de personal que requiere que vaya a realizar funciones de Policía en cargos operativos.</t>
  </si>
  <si>
    <t>Informar que personal debe tener mínimo un año en cargos operatvos,  que esten próximos para ascenso en cumplimiento al artículo 107 de la Ley 2179 del 2021
Evidencia: Comunicado oficial dirigido al Director (a) de Talento Humano remitiendo informe ejecutivo con el listado de personal que debe tener mínimo un año en cargos operatvos y que esten próximos para ascenso para la fecha de aplicabilidad de la Ley.</t>
  </si>
  <si>
    <t>Área Procedimientos de Personal
APROP</t>
  </si>
  <si>
    <t>01/01/2024
01/07/2024</t>
  </si>
  <si>
    <t>30/06/2024
30/11/2024</t>
  </si>
  <si>
    <t xml:space="preserve">2. Facilitar al personal uniformado acceso a un traslado a cargos operativos teniendo en cuenta el requisito para ascenso.
</t>
  </si>
  <si>
    <t>De acuerdo a los listados enviados por el Área Desarrollo Humano,se facilitará los medios para que el personal puedan solicitar el traslado a los cargos operativos en atención a lo establecidos en artículo 107 de la Ley 2179 del 2021.
Evidencia: Comunicado oficial dirigido al Director (a) de Talento Humano anexando el informe ejecutivo con las actividades facilitadas para que el personal solicite voluntariamente el traslado.</t>
  </si>
  <si>
    <t>3. Realizar la evaluación final de la efectividad del plan.</t>
  </si>
  <si>
    <r>
      <t>Realizar informe de la evaluación de la efectividad del plan.
Evidencia:</t>
    </r>
    <r>
      <rPr>
        <b/>
        <sz val="9"/>
        <rFont val="Arial"/>
        <family val="2"/>
      </rPr>
      <t xml:space="preserve"> </t>
    </r>
    <r>
      <rPr>
        <sz val="9"/>
        <rFont val="Arial"/>
        <family val="2"/>
      </rPr>
      <t>Comunicado oficial dirigida al Subdirector General anexando el Informe final de la efectividad del plan.</t>
    </r>
  </si>
  <si>
    <r>
      <t xml:space="preserve">ELABORÓ: 
Teniente Coronel Khaterine Esperaza Zamudio Ríos
</t>
    </r>
    <r>
      <rPr>
        <sz val="9"/>
        <rFont val="Arial"/>
        <family val="2"/>
      </rPr>
      <t>Jefe Área Procedimientos de Personal</t>
    </r>
    <r>
      <rPr>
        <b/>
        <sz val="9"/>
        <rFont val="Arial"/>
        <family val="2"/>
      </rPr>
      <t xml:space="preserve">
Teniente Coronel Jorge Aurelio Molano Castro
</t>
    </r>
    <r>
      <rPr>
        <sz val="9"/>
        <rFont val="Arial"/>
        <family val="2"/>
      </rPr>
      <t xml:space="preserve">Jefe Grupo Planeación DITAH </t>
    </r>
    <r>
      <rPr>
        <b/>
        <sz val="9"/>
        <rFont val="Arial"/>
        <family val="2"/>
      </rPr>
      <t xml:space="preserve">
</t>
    </r>
  </si>
  <si>
    <r>
      <t xml:space="preserve">APROBÓ: 
Coronel Andrea Carolina Cáceres Naranjo
</t>
    </r>
    <r>
      <rPr>
        <sz val="9"/>
        <rFont val="Arial"/>
        <family val="2"/>
      </rPr>
      <t>Directora de Talento Humano</t>
    </r>
  </si>
  <si>
    <t>DIRECCIÓN DE EDUCACIÓN POLICIAL</t>
  </si>
  <si>
    <t>PLAN DE ACCIÓN VIGENCIA  2024</t>
  </si>
  <si>
    <r>
      <t xml:space="preserve">Objetivo estratégico: </t>
    </r>
    <r>
      <rPr>
        <sz val="9"/>
        <rFont val="Arial"/>
        <family val="2"/>
      </rPr>
      <t>OE2 Fortalecer la profesionalización de los integrantes de la Institución para impactar en la calidad del servicio de policía.</t>
    </r>
  </si>
  <si>
    <r>
      <t xml:space="preserve">Iniciativa estratégica: </t>
    </r>
    <r>
      <rPr>
        <sz val="9"/>
        <rFont val="Arial"/>
        <family val="2"/>
      </rPr>
      <t>Desarrollar el proyecto educativo institucional para el servicio de policía.</t>
    </r>
  </si>
  <si>
    <r>
      <t xml:space="preserve">Descripción: </t>
    </r>
    <r>
      <rPr>
        <sz val="9"/>
        <rFont val="Arial"/>
        <family val="2"/>
      </rPr>
      <t xml:space="preserve">Cumplir con las normas y lineamientos gubernamentales e institucionales encaminadas a atender las necesidades del servicio de policía por medio de la profesionalización de los integrantes. </t>
    </r>
  </si>
  <si>
    <r>
      <t xml:space="preserve">Responsable:  </t>
    </r>
    <r>
      <rPr>
        <sz val="9"/>
        <rFont val="Arial"/>
        <family val="2"/>
      </rPr>
      <t>Director (a) Educación Policial</t>
    </r>
  </si>
  <si>
    <r>
      <rPr>
        <b/>
        <sz val="9"/>
        <color rgb="FF000000"/>
        <rFont val="Arial"/>
        <family val="2"/>
      </rPr>
      <t xml:space="preserve">Indicador: </t>
    </r>
    <r>
      <rPr>
        <sz val="9"/>
        <color rgb="FF000000"/>
        <rFont val="Arial"/>
        <family val="2"/>
      </rPr>
      <t xml:space="preserve">Generación de  nuevo conocimiento    </t>
    </r>
    <r>
      <rPr>
        <b/>
        <sz val="9"/>
        <color rgb="FF000000"/>
        <rFont val="Arial"/>
        <family val="2"/>
      </rPr>
      <t xml:space="preserve">                                                                                                                             </t>
    </r>
  </si>
  <si>
    <r>
      <t>Proceso:</t>
    </r>
    <r>
      <rPr>
        <sz val="9"/>
        <color rgb="FF000000"/>
        <rFont val="Arial"/>
        <family val="2"/>
      </rPr>
      <t xml:space="preserve"> Direccionamiento del Talento Humano</t>
    </r>
  </si>
  <si>
    <r>
      <t xml:space="preserve">Área organizacional:  </t>
    </r>
    <r>
      <rPr>
        <sz val="9"/>
        <color rgb="FF000000"/>
        <rFont val="Arial"/>
        <family val="2"/>
      </rPr>
      <t>Dirección de Educación Policial</t>
    </r>
  </si>
  <si>
    <r>
      <t xml:space="preserve">Presupuesto: </t>
    </r>
    <r>
      <rPr>
        <sz val="9"/>
        <rFont val="Arial"/>
        <family val="2"/>
      </rPr>
      <t xml:space="preserve">$595.910.949  </t>
    </r>
  </si>
  <si>
    <t>Categoría 1: Fortalecer la educación, encaminada a atender las necesidades identificadas en el servicio de policía.</t>
  </si>
  <si>
    <t xml:space="preserve">1.1. Diseñar o rediseñar programas académicos para el fortalecimiento de la profesionalización policial. </t>
  </si>
  <si>
    <r>
      <t xml:space="preserve">Presentar ante el Ministerio de Educación Nacional los documentos maestros del diseño y rediseño de programas académicos con los ajustes del servicio de policía.
</t>
    </r>
    <r>
      <rPr>
        <b/>
        <sz val="9"/>
        <rFont val="Arial"/>
        <family val="2"/>
      </rPr>
      <t xml:space="preserve">
Evidencia:</t>
    </r>
    <r>
      <rPr>
        <sz val="9"/>
        <rFont val="Arial"/>
        <family val="2"/>
      </rPr>
      <t xml:space="preserve"> Comunicación oficial dirigida al Director (a) de Educación Policial, anexando los documentos maestros ajustados.</t>
    </r>
  </si>
  <si>
    <t>Vicerrector Academico</t>
  </si>
  <si>
    <t>1.2. Construcción de los recursos educativos digitales de los programas académicos a virtualizar en la plataforma Moodle de la Policía.</t>
  </si>
  <si>
    <r>
      <t xml:space="preserve">Adaptar los contenidos programáticos a la modalidad virtual o a distancia, y el alojamiento en la plataforma Moodle de la Dirección de Educación Policial.
</t>
    </r>
    <r>
      <rPr>
        <b/>
        <sz val="9"/>
        <color rgb="FF000000"/>
        <rFont val="Arial"/>
        <family val="2"/>
      </rPr>
      <t xml:space="preserve">
Evidencia:</t>
    </r>
    <r>
      <rPr>
        <sz val="9"/>
        <color rgb="FF000000"/>
        <rFont val="Arial"/>
        <family val="2"/>
      </rPr>
      <t xml:space="preserve"> Comunicación oficial dirigida al Director (a) de Educación Policial, anexando la relación de contenidos virtualizados.</t>
    </r>
  </si>
  <si>
    <t>1.3. Desarrollar los cursos mandatorios</t>
  </si>
  <si>
    <r>
      <t xml:space="preserve">Implementar los cursos mandatorios en la Policía Nacional.
</t>
    </r>
    <r>
      <rPr>
        <b/>
        <sz val="9"/>
        <rFont val="Arial"/>
        <family val="2"/>
      </rPr>
      <t>Evidencia:</t>
    </r>
    <r>
      <rPr>
        <sz val="9"/>
        <rFont val="Arial"/>
        <family val="2"/>
      </rPr>
      <t xml:space="preserve"> Comunicación oficial dirigida al Director (a) de Educación Policial, anexando los documentos e insumos en los que se presente el cumplimiento de la tarea.    </t>
    </r>
  </si>
  <si>
    <t xml:space="preserve">Categoría 2: Asegurar la calidad de la educación Policial.  </t>
  </si>
  <si>
    <t>2.1. Analizar los resultados de la educación policial</t>
  </si>
  <si>
    <r>
      <t xml:space="preserve">Realizar el análisis de los resultados de las pruebas T&amp;T, PRO, Pruebas para la evaluación de competencias genéricas PECG e informes de seguimiento de egresados.
</t>
    </r>
    <r>
      <rPr>
        <b/>
        <sz val="9"/>
        <color rgb="FF000000"/>
        <rFont val="Arial"/>
        <family val="2"/>
      </rPr>
      <t xml:space="preserve">Evidencia: </t>
    </r>
    <r>
      <rPr>
        <sz val="9"/>
        <color rgb="FF000000"/>
        <rFont val="Arial"/>
        <family val="2"/>
      </rPr>
      <t>Comunicación oficial dirigida al Director (a) de Educación Policial, anexando el diagnostico con el análisis de resultados.</t>
    </r>
  </si>
  <si>
    <t>Jefe Grupo de Evaluacion y Calidad</t>
  </si>
  <si>
    <t>15/01/2024
16/07/2024</t>
  </si>
  <si>
    <t>15/07/2024
16/11/2024</t>
  </si>
  <si>
    <t xml:space="preserve">2.2. Fortalecer la educación policial para atender las necesidades del servicio de policía </t>
  </si>
  <si>
    <r>
      <t xml:space="preserve">Establecer líneas de acción con alcance de corresponsabilidad institucional para superar la media nacional de acuerdo a los resultados obtenidos en los indicadores de las pruebas de estado, en los programas de formación inicial de la Dirección de Educación Policial-IES. 
Evidencia:
</t>
    </r>
    <r>
      <rPr>
        <b/>
        <sz val="9"/>
        <rFont val="Arial"/>
        <family val="2"/>
      </rPr>
      <t xml:space="preserve">Evidencia: </t>
    </r>
    <r>
      <rPr>
        <sz val="9"/>
        <rFont val="Arial"/>
        <family val="2"/>
      </rPr>
      <t xml:space="preserve">Comunicación oficial dirigida al señor Director de Educación Policial, adjuntando informe de resultados. </t>
    </r>
  </si>
  <si>
    <t>Jefe Grupo Pensamiento Educativo</t>
  </si>
  <si>
    <t>Categoría 3: Movilidad académica a nivel nacional e internacional</t>
  </si>
  <si>
    <t>3.1. Crear los lineamientos de internancionalizacion educativa.</t>
  </si>
  <si>
    <r>
      <t xml:space="preserve">Elaborar los lineamientos de internacionalización educativa con el propósito de contribuir al fortalecimiento de la movilidad académica a nivel nacional e internacional bajo los estándares de calidad del Ministerio de Educación Nacional.
</t>
    </r>
    <r>
      <rPr>
        <b/>
        <sz val="9"/>
        <rFont val="Arial"/>
        <family val="2"/>
      </rPr>
      <t xml:space="preserve">Evidencia: </t>
    </r>
    <r>
      <rPr>
        <sz val="9"/>
        <rFont val="Arial"/>
        <family val="2"/>
      </rPr>
      <t>Comunicación oficial dirigida al Director (a) de Educación Policial, anexando el acto administrativo con los lineamientos de internacionalización educativa.</t>
    </r>
  </si>
  <si>
    <t>Grupo de Relaciones y Cooperacion Internacional</t>
  </si>
  <si>
    <t>3.2. Adelantar estudios de eqivalencia nacional e internacional</t>
  </si>
  <si>
    <r>
      <t xml:space="preserve">Realizar estudios de equivalencia entre la oferta académica institucional y programas nacionales e internacionales que permitan generar procesos de movilidad académica. 
</t>
    </r>
    <r>
      <rPr>
        <b/>
        <sz val="9"/>
        <rFont val="Arial"/>
        <family val="2"/>
      </rPr>
      <t xml:space="preserve">
Evidencia: </t>
    </r>
    <r>
      <rPr>
        <sz val="9"/>
        <rFont val="Arial"/>
        <family val="2"/>
      </rPr>
      <t>Comunicación oficial dirigida al Director (a) de Educación Policial, anexando los estudios realizados.</t>
    </r>
  </si>
  <si>
    <t>Jefe Grupo Promoción y Proyección Social Educativa</t>
  </si>
  <si>
    <t xml:space="preserve">Categoría 4: Potenciar la Investigación, enfocadas a atender las necesidades presentadas en el servicio de policía.  </t>
  </si>
  <si>
    <t>4.1. Orientar proyectos de Investigación.</t>
  </si>
  <si>
    <r>
      <t xml:space="preserve">Asesorar Escuelas de Policía y Unidades Policiales en la formulación de proyectos de investigación que beneficie el servicio de Policía.
</t>
    </r>
    <r>
      <rPr>
        <b/>
        <sz val="9"/>
        <rFont val="Arial"/>
        <family val="2"/>
      </rPr>
      <t xml:space="preserve">Evidencia: </t>
    </r>
    <r>
      <rPr>
        <sz val="9"/>
        <rFont val="Arial"/>
        <family val="2"/>
      </rPr>
      <t xml:space="preserve">Comunicación oficial dirigida al Director (a) de Educación Policial, anexando los documentos e insumos en los que se presente el cumplimiento de la tarea.    </t>
    </r>
  </si>
  <si>
    <t>Vicerrector de Investigación, Innovación  y Tecnología</t>
  </si>
  <si>
    <t xml:space="preserve">4.2. Publicar los resultados de Investigación </t>
  </si>
  <si>
    <r>
      <t xml:space="preserve">Difundir con la comunidad académica los resultados de la Investigación científica como fundamento teórico en la toma de decisiones para la gestión educativa en la Dirección de Educación Policial.
</t>
    </r>
    <r>
      <rPr>
        <b/>
        <sz val="9"/>
        <rFont val="Arial"/>
        <family val="2"/>
      </rPr>
      <t>Evidencia:</t>
    </r>
    <r>
      <rPr>
        <sz val="9"/>
        <rFont val="Arial"/>
        <family val="2"/>
      </rPr>
      <t xml:space="preserve"> Comunicación oficial dirigida al Director (a) de Educación Policial, anexando los documentos e insumos en los que se presente el cumplimiento de la tarea.    </t>
    </r>
  </si>
  <si>
    <t>4.3. Proteger la Propiedad Intelectual</t>
  </si>
  <si>
    <r>
      <t xml:space="preserve">Adelantar los procesos para proteger la propiedad intelectual en los resultados de Investigación de la Policía Nacional.
</t>
    </r>
    <r>
      <rPr>
        <b/>
        <sz val="9"/>
        <rFont val="Arial"/>
        <family val="2"/>
      </rPr>
      <t>Evidencia:</t>
    </r>
    <r>
      <rPr>
        <sz val="9"/>
        <rFont val="Arial"/>
        <family val="2"/>
      </rPr>
      <t xml:space="preserve"> Comunicación oficial dirigida al Director (a) de Educación Policial, anexando los documentos e insumos en los que se presente el cumplimiento de la tarea.    </t>
    </r>
  </si>
  <si>
    <t>Categoría 5: Educación virtual</t>
  </si>
  <si>
    <t>5.1. Conocer los problemas que se presentan en el servicio de policía frente al desarrollo de la educación virtual</t>
  </si>
  <si>
    <r>
      <t xml:space="preserve">Realizar análisis de impacto referente a los resultados evidenciados en el servicio de policía del personal capacitado virtualmente. 
</t>
    </r>
    <r>
      <rPr>
        <b/>
        <sz val="9"/>
        <rFont val="Arial"/>
        <family val="2"/>
      </rPr>
      <t xml:space="preserve">
Evidencia:</t>
    </r>
    <r>
      <rPr>
        <sz val="9"/>
        <rFont val="Arial"/>
        <family val="2"/>
      </rPr>
      <t xml:space="preserve"> Comunicación oficial dirigida al Director (a) de Educación Policial, anexando el análisis de impacto.</t>
    </r>
  </si>
  <si>
    <t xml:space="preserve">Jefe Grupo de Educación Virtual Policial </t>
  </si>
  <si>
    <t>5.2. Adelantar acciones para fortalecer el desarrollo de la educación virtual</t>
  </si>
  <si>
    <r>
      <t xml:space="preserve">Fortalecer la educación virtual, contribuyendo a los retos del servicio de Policía en territorio.
</t>
    </r>
    <r>
      <rPr>
        <b/>
        <sz val="9"/>
        <rFont val="Arial"/>
        <family val="2"/>
      </rPr>
      <t xml:space="preserve">
Evidencia:</t>
    </r>
    <r>
      <rPr>
        <sz val="9"/>
        <rFont val="Arial"/>
        <family val="2"/>
      </rPr>
      <t xml:space="preserve"> Comunicación oficial dirigida al Director (a) de Educación Policial, anexando los documentos e insumos en los que se presente el cumplimiento de la tarea.    </t>
    </r>
  </si>
  <si>
    <t xml:space="preserve">Categoría 6: Comunicación estrategica </t>
  </si>
  <si>
    <t xml:space="preserve">6.1. Análisis de mercado para posicionar la educación policial </t>
  </si>
  <si>
    <r>
      <t xml:space="preserve">Realizar estudio enfocado a posicionar la Dirección de Educación Policial a nivel institucional, nacional e internacional.
</t>
    </r>
    <r>
      <rPr>
        <b/>
        <sz val="9"/>
        <color rgb="FF000000"/>
        <rFont val="Arial"/>
        <family val="2"/>
      </rPr>
      <t xml:space="preserve">Evidencia: </t>
    </r>
    <r>
      <rPr>
        <sz val="9"/>
        <color rgb="FF000000"/>
        <rFont val="Arial"/>
        <family val="2"/>
      </rPr>
      <t>Comunicación oficial dirigida al Director (a) de Educación Policial, anexando el estudio de mercado.</t>
    </r>
  </si>
  <si>
    <t xml:space="preserve">Jefe Grupo Comunicaciones Estrategicas </t>
  </si>
  <si>
    <t>6.2. Posicionar la educación policial</t>
  </si>
  <si>
    <r>
      <t xml:space="preserve">Diseñar e implementar plan de comunicación que permita posicionar la Dirección de Educación Policial a nivel institucional, nacional e internacional.
</t>
    </r>
    <r>
      <rPr>
        <b/>
        <sz val="9"/>
        <rFont val="Arial"/>
        <family val="2"/>
      </rPr>
      <t>Evidencia:</t>
    </r>
    <r>
      <rPr>
        <sz val="9"/>
        <rFont val="Arial"/>
        <family val="2"/>
      </rPr>
      <t xml:space="preserve"> Comunicación oficial dirigida al Director (a) de Educación Policial, anexando el plan de comunicación.</t>
    </r>
  </si>
  <si>
    <t>Categoría 7: Cualificar el talento humano requerido para la gestión de la Educación Policial</t>
  </si>
  <si>
    <t>7.1. Realizar un diagnóstico de los perfiles ocupacionales de los cargos misionales de la Dirección de Educación Policial.</t>
  </si>
  <si>
    <r>
      <t xml:space="preserve">Realizar diagnóstico con las dependencias de la Dirección de Educación Policial para  los cargos misionales de la misma, que propicien la mejora continua en la Gestión Educativa.
</t>
    </r>
    <r>
      <rPr>
        <b/>
        <sz val="9"/>
        <rFont val="Arial"/>
        <family val="2"/>
      </rPr>
      <t>Evidencia:</t>
    </r>
    <r>
      <rPr>
        <sz val="9"/>
        <rFont val="Arial"/>
        <family val="2"/>
      </rPr>
      <t xml:space="preserve"> Comunicación oficial dirigida al Director (a) de Educación Policial, anexando el diagnóstico.</t>
    </r>
  </si>
  <si>
    <t>Jefe Grupo de Talento Humano</t>
  </si>
  <si>
    <t>7.2. Crear y ajustar el perfil ocupacional de los cargos misionales de la Dirección de Educación Policial.</t>
  </si>
  <si>
    <r>
      <t xml:space="preserve">Orientar la creación, ajuste o modificación de las funciones y perfil ocupacional para los cargos misionales de la Dirección de Educación Policial, teniendo en cuenta los lineamientos establecidos por la Dirección de Talento Humano.
</t>
    </r>
    <r>
      <rPr>
        <b/>
        <sz val="9"/>
        <rFont val="Arial"/>
        <family val="2"/>
      </rPr>
      <t>Evidencia:</t>
    </r>
    <r>
      <rPr>
        <sz val="9"/>
        <rFont val="Arial"/>
        <family val="2"/>
      </rPr>
      <t xml:space="preserve"> Comunicación oficial dirigida al Director (a) de Educación Policial, anexando los documentos e insumos en los que se presente el cumplimiento de la tarea.    </t>
    </r>
  </si>
  <si>
    <t>7.3. Presentar los cargos de la Dirección de Educación Policial al Grupo de Análisis Ocupaciona</t>
  </si>
  <si>
    <r>
      <t xml:space="preserve">Solicitar el ajuste, modificación y creación del manual de funciones de los cargos misionales propuestos para la Dirección de Educación Policial. 
</t>
    </r>
    <r>
      <rPr>
        <b/>
        <sz val="9"/>
        <color rgb="FF000000"/>
        <rFont val="Arial"/>
        <family val="2"/>
      </rPr>
      <t xml:space="preserve">Evidencia: </t>
    </r>
    <r>
      <rPr>
        <sz val="9"/>
        <color rgb="FF000000"/>
        <rFont val="Arial"/>
        <family val="2"/>
      </rPr>
      <t>Comunicación oficial dirigida al Director (a) de Educación Policial, anexando los manuales de funciones de los cargos misionales.</t>
    </r>
  </si>
  <si>
    <t xml:space="preserve">7.4. Aprobación de los cargos misionales de la Dirección de Educación Policial </t>
  </si>
  <si>
    <r>
      <t xml:space="preserve">Realizar la presentación de la tabla de unidades y la tabla de organización policial de los cargos misionales ya definidos ante la Dirección de Educación Policial y el cuerpo colegiado. 
</t>
    </r>
    <r>
      <rPr>
        <b/>
        <sz val="9"/>
        <rFont val="Arial"/>
        <family val="2"/>
      </rPr>
      <t xml:space="preserve">
Evidencia:</t>
    </r>
    <r>
      <rPr>
        <sz val="9"/>
        <rFont val="Arial"/>
        <family val="2"/>
      </rPr>
      <t xml:space="preserve"> Comunicación oficial dirigida al Director (a) de Educación Policial, anexando los documentos e insumos en los que se presente el cumplimiento de la tarea.    </t>
    </r>
  </si>
  <si>
    <t>Categoría 8: Transformación cultural de paradigmas para la educación policial.</t>
  </si>
  <si>
    <t xml:space="preserve">8.1. Construir propuesta de investigación para la transformación de paradigmas de la educación policial </t>
  </si>
  <si>
    <r>
      <t xml:space="preserve">Diseñar la propuesta de investigación en torno al cambio de paradigma de la educación e interacción policial, para la apropiación del Proyecto Educativo Institucional.
</t>
    </r>
    <r>
      <rPr>
        <b/>
        <sz val="9"/>
        <rFont val="Arial"/>
        <family val="2"/>
      </rPr>
      <t xml:space="preserve">Evidencia: </t>
    </r>
    <r>
      <rPr>
        <sz val="9"/>
        <rFont val="Arial"/>
        <family val="2"/>
      </rPr>
      <t>Comunicación oficial dirigida al Director (a) de Educación Policial, anexando la propuesta de investigación.</t>
    </r>
  </si>
  <si>
    <t xml:space="preserve">8.2. Vincular en el proceso metodológico de la trasformación de paradigmas los actores y grupos de interés </t>
  </si>
  <si>
    <r>
      <t xml:space="preserve">Desarrollar la metodología en la investigación en torno al cambio de paradigma de la educación e interacción policial, para la apropiación del Proyecto Educativo Institucional.
</t>
    </r>
    <r>
      <rPr>
        <b/>
        <sz val="9"/>
        <rFont val="Arial"/>
        <family val="2"/>
      </rPr>
      <t>Evidencia:</t>
    </r>
    <r>
      <rPr>
        <sz val="9"/>
        <rFont val="Arial"/>
        <family val="2"/>
      </rPr>
      <t xml:space="preserve"> Comunicación oficial dirigida al Director (a) de Educación Policial, anexando los documentos e insumos en los que se presente el cumplimiento de la tarea.    </t>
    </r>
  </si>
  <si>
    <t>8.3. Estructurar la Investigación en cooperación con los actores y grupos de interés</t>
  </si>
  <si>
    <r>
      <t xml:space="preserve">Procesar el análisis y la construcción de la investigación en entorno al cambio del paradigma de la educación e interacción policial, para la apropiación del Proyecto Educativo Institucional.
</t>
    </r>
    <r>
      <rPr>
        <b/>
        <sz val="9"/>
        <rFont val="Arial"/>
        <family val="2"/>
      </rPr>
      <t>Evidencia:</t>
    </r>
    <r>
      <rPr>
        <sz val="9"/>
        <rFont val="Arial"/>
        <family val="2"/>
      </rPr>
      <t xml:space="preserve"> Comunicación oficial dirigida al Director (a) de Educación Policial, anexando los documentos e insumos en los que se presente el cumplimiento de la tarea.    </t>
    </r>
  </si>
  <si>
    <t>8.4. Articular resultados de investigación con apropiación del Proyecto Educativo Institucional para fortalecer la calidad educativa con impacto en el servicio de policía.</t>
  </si>
  <si>
    <r>
      <t xml:space="preserve">Presentar la investigación en entorno al cambio de paradigma de la educación e interacción policial, para la apropiación del Proyecto Educativo Institucional.
</t>
    </r>
    <r>
      <rPr>
        <b/>
        <sz val="9"/>
        <rFont val="Arial"/>
        <family val="2"/>
      </rPr>
      <t xml:space="preserve">Evidencia: </t>
    </r>
    <r>
      <rPr>
        <sz val="9"/>
        <rFont val="Arial"/>
        <family val="2"/>
      </rPr>
      <t xml:space="preserve">Comunicación oficial dirigida al Director (a) de Educación Policial, anexando los documentos e insumos en los que se presente el cumplimiento de la tarea.    </t>
    </r>
  </si>
  <si>
    <t>Categoria 9: Evaluación del plan</t>
  </si>
  <si>
    <t xml:space="preserve">9. Evaluar el impacto del plan   </t>
  </si>
  <si>
    <r>
      <t xml:space="preserve">Realizar informe que consolide los resultados obtenidos en el plan.
</t>
    </r>
    <r>
      <rPr>
        <b/>
        <sz val="9"/>
        <color rgb="FF000000"/>
        <rFont val="Arial"/>
        <family val="2"/>
      </rPr>
      <t>Evidencia:</t>
    </r>
    <r>
      <rPr>
        <sz val="9"/>
        <color rgb="FF000000"/>
        <rFont val="Arial"/>
        <family val="2"/>
      </rPr>
      <t xml:space="preserve"> Comunicación oficial dirigida al Subdirector General remitiendo informe con la evaluación final del impacto del plan.</t>
    </r>
  </si>
  <si>
    <t>Jefe Grupo Planeación DIEPO</t>
  </si>
  <si>
    <t>ELABORÓ:
SI. CRISTIAN ANDREY ROZO RUBIANO
Jefe Grupo Comunicaciones Estratégicas
IT. EDILBRANDO RODRIGUEZ SANCHEZ
Analista de Planeación DIEPO
CT. ADRIANA ORTIZ MALAVER
Jefe Grupo Educación Virtual Policial DIEPO
MY. DIANA MARIA VALDERRAMA FLOREZ
Jefe Grupo Talento Humano DIEPO
MY. MARTHA LUCIA GALLEGO
Jefe Grupo Pensamiento Educativo
MY. YENNER ABNER PULIDO CAICEDO
Jefe Grupo Evaluación y Calidad Educativa
MY. BERNARDO GIL ROJAS​
Vicerrector de Investigación, Innovación y Tecnología (E)
MY. OSCAR ENRIQUE SERRANO DAZ
Vicerrector Academico DIEPO (E)
TC. JONNATHAN  BURBANO POLO
Jefe Grupo Planeación DIEPO</t>
  </si>
  <si>
    <r>
      <rPr>
        <b/>
        <sz val="9"/>
        <color rgb="FF000000"/>
        <rFont val="Arial"/>
        <family val="2"/>
      </rPr>
      <t xml:space="preserve">REVISÓ:
</t>
    </r>
    <r>
      <rPr>
        <sz val="9"/>
        <color rgb="FF000000"/>
        <rFont val="Arial"/>
        <family val="2"/>
      </rPr>
      <t xml:space="preserve">
</t>
    </r>
    <r>
      <rPr>
        <b/>
        <sz val="9"/>
        <color rgb="FF000000"/>
        <rFont val="Arial"/>
        <family val="2"/>
      </rPr>
      <t xml:space="preserve">Coronel  MAURICIO ANDRES CARRILLO ALVAREZ
</t>
    </r>
    <r>
      <rPr>
        <sz val="9"/>
        <color rgb="FF000000"/>
        <rFont val="Arial"/>
        <family val="2"/>
      </rPr>
      <t>Subdirector  de Educacion Policial 
Instancia de Coordinación del Plan Estratégico Institucional mediante acta número 001 ARMOT-GUGES del 11/01/2024.</t>
    </r>
  </si>
  <si>
    <r>
      <rPr>
        <b/>
        <sz val="9"/>
        <color rgb="FF000000"/>
        <rFont val="Arial"/>
        <family val="2"/>
      </rPr>
      <t xml:space="preserve">APROBÓ: 
</t>
    </r>
    <r>
      <rPr>
        <sz val="9"/>
        <color rgb="FF000000"/>
        <rFont val="Arial"/>
        <family val="2"/>
      </rPr>
      <t xml:space="preserve">
</t>
    </r>
    <r>
      <rPr>
        <b/>
        <sz val="9"/>
        <color rgb="FF000000"/>
        <rFont val="Arial"/>
        <family val="2"/>
      </rPr>
      <t xml:space="preserve">Coronel RUBBY SHIRLEY AGUILAR VILLANUEVA </t>
    </r>
    <r>
      <rPr>
        <sz val="9"/>
        <color rgb="FF000000"/>
        <rFont val="Arial"/>
        <family val="2"/>
      </rPr>
      <t xml:space="preserve"> 
Directora de Eduación Policial (E) </t>
    </r>
  </si>
  <si>
    <r>
      <t>Objetivo estratégico:</t>
    </r>
    <r>
      <rPr>
        <sz val="9"/>
        <rFont val="Arial"/>
        <family val="2"/>
      </rPr>
      <t xml:space="preserve"> OE1. Potencializar el desarrollo humano y calidad de vida para el policía y su familia.</t>
    </r>
  </si>
  <si>
    <r>
      <t xml:space="preserve">Iniciativa estratégica: </t>
    </r>
    <r>
      <rPr>
        <sz val="9"/>
        <rFont val="Arial"/>
        <family val="2"/>
      </rPr>
      <t xml:space="preserve"> Fidelización del talento humano.</t>
    </r>
  </si>
  <si>
    <r>
      <t xml:space="preserve">Nombre del plan: </t>
    </r>
    <r>
      <rPr>
        <sz val="9"/>
        <color rgb="FF000000"/>
        <rFont val="Arial"/>
        <family val="2"/>
      </rPr>
      <t>DITAH_2024_OE1_</t>
    </r>
    <r>
      <rPr>
        <b/>
        <sz val="9"/>
        <color rgb="FF000000"/>
        <rFont val="Arial"/>
        <family val="2"/>
      </rPr>
      <t xml:space="preserve"> </t>
    </r>
    <r>
      <rPr>
        <sz val="9"/>
        <color rgb="FF000000"/>
        <rFont val="Arial"/>
        <family val="2"/>
      </rPr>
      <t>Fidelización institucional del Talento Humano. (1 fase)</t>
    </r>
  </si>
  <si>
    <r>
      <t xml:space="preserve">Descripción: </t>
    </r>
    <r>
      <rPr>
        <sz val="9"/>
        <rFont val="Arial"/>
        <family val="2"/>
      </rPr>
      <t>establecer los parámetros institucionales, para  integrar las capacidades institucionales que permitan influir en la motivación, bienestar y sentido de pertenencia del personal de la Institución a través de actividades, procedimientos e iniciativas, fortaleciendo el desarrollo humano del hombre y mujer policía.</t>
    </r>
  </si>
  <si>
    <r>
      <t xml:space="preserve">Indicador: </t>
    </r>
    <r>
      <rPr>
        <sz val="9"/>
        <rFont val="Arial"/>
        <family val="2"/>
      </rPr>
      <t xml:space="preserve"> Resultado Satisfacción del Clima Laboral </t>
    </r>
  </si>
  <si>
    <r>
      <t xml:space="preserve">Área organizacional: </t>
    </r>
    <r>
      <rPr>
        <sz val="9"/>
        <rFont val="Arial"/>
        <family val="2"/>
      </rPr>
      <t>Área Desarrollo Humano.</t>
    </r>
  </si>
  <si>
    <r>
      <t xml:space="preserve">Presupuesto: </t>
    </r>
    <r>
      <rPr>
        <sz val="9"/>
        <rFont val="Arial"/>
        <family val="2"/>
      </rPr>
      <t>$115.853.081</t>
    </r>
  </si>
  <si>
    <t xml:space="preserve">Categoría 1. Fidelización del personal </t>
  </si>
  <si>
    <t>1.1. Desarrollar prueba piloto en DECUN.</t>
  </si>
  <si>
    <r>
      <t xml:space="preserve">Realizar conversatorio con comandantes de CAI, estaciones del Depatamento de Policía Cundinamarca - DECUN (unidades focalizadas) para caracterizar las tendencias de retiro en la unidad y las expectativas que se tienen.
</t>
    </r>
    <r>
      <rPr>
        <b/>
        <sz val="9"/>
        <color rgb="FF000000"/>
        <rFont val="Arial"/>
        <family val="2"/>
      </rPr>
      <t>Evidencia:</t>
    </r>
    <r>
      <rPr>
        <sz val="9"/>
        <color rgb="FF000000"/>
        <rFont val="Arial"/>
        <family val="2"/>
      </rPr>
      <t xml:space="preserve"> Comunicación oficial dirigida al Director (a) de Talento Humano remitiendo informe ejecutivo con la identificación de las tendencias de retiro presentadas en la unidad piloto.</t>
    </r>
  </si>
  <si>
    <t>Jefe Área Desarrollo Humano - GUCUL</t>
  </si>
  <si>
    <t xml:space="preserve">
1/02/2024
</t>
  </si>
  <si>
    <t>1.2. Evaluar los resultados prueba piloto.</t>
  </si>
  <si>
    <r>
      <t xml:space="preserve">Realizar la evaluación y entregar el diagnóstico organizacional al Departamento de Policía Cundinamarca, para que sea socializado en el comité de gestión humana y cultura institucional.
</t>
    </r>
    <r>
      <rPr>
        <b/>
        <sz val="9"/>
        <color rgb="FF000000"/>
        <rFont val="Arial"/>
        <family val="2"/>
      </rPr>
      <t>Evidencia:</t>
    </r>
    <r>
      <rPr>
        <sz val="9"/>
        <color rgb="FF000000"/>
        <rFont val="Arial"/>
        <family val="2"/>
      </rPr>
      <t xml:space="preserve"> Comunicación oficial dirigida al Director (a) de Talento Humano remmitiendo informe ejecutivo con la evaluación y el diagnóstico organizacional de la prueba piloto.</t>
    </r>
  </si>
  <si>
    <t>1.3. Diseñar e implementar plan de trabajo establecido para la unidad.</t>
  </si>
  <si>
    <r>
      <t xml:space="preserve">Diseñar e implementar a través del Grupo Talento Humano DECUN, el plan de fidelización establecido para el Departamento de Policía Cundinamarca conforme a lo identificado en el diagnóstico organizacional. 
</t>
    </r>
    <r>
      <rPr>
        <b/>
        <sz val="9"/>
        <color rgb="FF000000"/>
        <rFont val="Arial"/>
        <family val="2"/>
      </rPr>
      <t>Evidencia:</t>
    </r>
    <r>
      <rPr>
        <sz val="9"/>
        <color rgb="FF000000"/>
        <rFont val="Arial"/>
        <family val="2"/>
      </rPr>
      <t xml:space="preserve"> Comunicación oficial dirigida al Director (a) de Talento Humano anexando el plan de trabajo establecido y el informe del resultado de la aplicación en la unidad.</t>
    </r>
  </si>
  <si>
    <t>Jefe Grupo Talento Humano DECUN GUTAH</t>
  </si>
  <si>
    <t>1.4. Diseñar la ruta de fidelización para ser ejecutada a nivel nacional.</t>
  </si>
  <si>
    <r>
      <t xml:space="preserve">Elaborar los documentos con los parámetros institucionales para ejecutar la ruta de fidelización en la Policía Nacional.
</t>
    </r>
    <r>
      <rPr>
        <b/>
        <sz val="9"/>
        <color rgb="FF000000"/>
        <rFont val="Arial"/>
        <family val="2"/>
      </rPr>
      <t>Evidencia:</t>
    </r>
    <r>
      <rPr>
        <sz val="9"/>
        <color rgb="FF000000"/>
        <rFont val="Arial"/>
        <family val="2"/>
      </rPr>
      <t xml:space="preserve"> Comunicación oficial dirigida al Director (a) de Talento Humano anexando la ruta de fidelización en la Policía Nacional para ser operacionalizada en la vigencia 2025.</t>
    </r>
  </si>
  <si>
    <t>Categoría 2: cultura institucional en la Policía Nacional</t>
  </si>
  <si>
    <t>2.1. Posicionar la cultura institucional dentro de la institución.</t>
  </si>
  <si>
    <r>
      <t xml:space="preserve">Realizar análisis y socialización de los resultados de la encuesta de cultura institucional con las unidades,  para  crear una cultura de aprendizaje (GESCO).
</t>
    </r>
    <r>
      <rPr>
        <b/>
        <sz val="9"/>
        <color rgb="FF000000"/>
        <rFont val="Arial"/>
        <family val="2"/>
      </rPr>
      <t>Evidencia:</t>
    </r>
    <r>
      <rPr>
        <sz val="9"/>
        <color rgb="FF000000"/>
        <rFont val="Arial"/>
        <family val="2"/>
      </rPr>
      <t xml:space="preserve"> Comunicación oficial dirigida al Director (a) de Talento Humano anexando plan de comunicación de movilización de la Cultura Institucional.</t>
    </r>
  </si>
  <si>
    <t>2.2. Generar plan de comunicación para la movilización de la Cultura Institucional.</t>
  </si>
  <si>
    <r>
      <t xml:space="preserve">En coordinación con la Oficina de Comunicaciones estratégicas realizar el diseño y producción el Brief de comunicación para la vigencia 2024. (Ser Policía - Conciencia Ética). 
</t>
    </r>
    <r>
      <rPr>
        <b/>
        <sz val="9"/>
        <color rgb="FF000000"/>
        <rFont val="Arial"/>
        <family val="2"/>
      </rPr>
      <t>Evidencia:</t>
    </r>
    <r>
      <rPr>
        <sz val="9"/>
        <color rgb="FF000000"/>
        <rFont val="Arial"/>
        <family val="2"/>
      </rPr>
      <t xml:space="preserve"> Comunicación oficial dirigida al Director (a) de Talento Humano anexando plan de comunicación de movilización de la Cultura Institucional.</t>
    </r>
  </si>
  <si>
    <t>2.3. Realizar encuentro de Gestión Humana y Cultura Institucional.</t>
  </si>
  <si>
    <r>
      <t xml:space="preserve">Realizar las coordinaciones necesarias para el desarrollo del encuentro de Gestión Humana y Cultura Institucional, así como la socialización de las conclusiones del mismo para retroalimentación a las unidades. (Pasión Policial - Autocuidado por Convicción).
</t>
    </r>
    <r>
      <rPr>
        <b/>
        <sz val="9"/>
        <color rgb="FF000000"/>
        <rFont val="Arial"/>
        <family val="2"/>
      </rPr>
      <t>Evidencia:</t>
    </r>
    <r>
      <rPr>
        <sz val="9"/>
        <color rgb="FF000000"/>
        <rFont val="Arial"/>
        <family val="2"/>
      </rPr>
      <t xml:space="preserve"> Comunicación oficial dirigida al Director (a) de Talento Humano anexando el informe de los resultados del encuentro de Gestión Humana y Cultura Institucional.</t>
    </r>
  </si>
  <si>
    <t>2.4. Rediseñar e implementar la encuesta de cultura institucional.</t>
  </si>
  <si>
    <r>
      <t xml:space="preserve">Realizar el rediseño de la encuesta de cultura institucional, para que permita hacer una mejor evaluación del impacto de la movilización de la cultura institucional aplicada a las unidades policiales.
</t>
    </r>
    <r>
      <rPr>
        <b/>
        <sz val="9"/>
        <color rgb="FF000000"/>
        <rFont val="Arial"/>
        <family val="2"/>
      </rPr>
      <t>Evidencia:</t>
    </r>
    <r>
      <rPr>
        <sz val="9"/>
        <color rgb="FF000000"/>
        <rFont val="Arial"/>
        <family val="2"/>
      </rPr>
      <t xml:space="preserve"> Comunicación oficial dirigida al Director (a) de Talento Humano anexando la evaluación de impacto y las actividades a desarrollar  de acuerdo a los resultados.</t>
    </r>
  </si>
  <si>
    <t>Categoría 3: Evaluación efectividad</t>
  </si>
  <si>
    <t>3.1. Presentar informe de evaluación del impacto del plan</t>
  </si>
  <si>
    <r>
      <t xml:space="preserve">Realizar un informe ejecutivo con los resultados obtenidos frente a la Fidelización institucional del Talento Humano, la gestión humana y la cultura institucional.
</t>
    </r>
    <r>
      <rPr>
        <b/>
        <sz val="9"/>
        <color rgb="FF000000"/>
        <rFont val="Arial"/>
        <family val="2"/>
      </rPr>
      <t>Evidencia:</t>
    </r>
    <r>
      <rPr>
        <sz val="9"/>
        <color rgb="FF000000"/>
        <rFont val="Arial"/>
        <family val="2"/>
      </rPr>
      <t xml:space="preserve">  Comunicación oficial dirigida al Subdirector general anexando el informe de evaluación del impacto del plan</t>
    </r>
  </si>
  <si>
    <r>
      <t xml:space="preserve">ELABORÓ: 
Teniente Ana María Arías Jiménez
</t>
    </r>
    <r>
      <rPr>
        <sz val="9"/>
        <color rgb="FF000000"/>
        <rFont val="Arial"/>
        <family val="2"/>
      </rPr>
      <t xml:space="preserve">Jefe Grupo Cultura Institucional
</t>
    </r>
    <r>
      <rPr>
        <b/>
        <sz val="9"/>
        <color rgb="FF000000"/>
        <rFont val="Arial"/>
        <family val="2"/>
      </rPr>
      <t xml:space="preserve">
Teniente Coronel </t>
    </r>
    <r>
      <rPr>
        <sz val="9"/>
        <color rgb="FF000000"/>
        <rFont val="Arial"/>
        <family val="2"/>
      </rPr>
      <t>J</t>
    </r>
    <r>
      <rPr>
        <b/>
        <sz val="9"/>
        <color rgb="FF000000"/>
        <rFont val="Arial"/>
        <family val="2"/>
      </rPr>
      <t xml:space="preserve">orge Aurelio Molano Castro
</t>
    </r>
    <r>
      <rPr>
        <sz val="9"/>
        <color rgb="FF000000"/>
        <rFont val="Arial"/>
        <family val="2"/>
      </rPr>
      <t xml:space="preserve">Jefe Grupo Planeación DITAH </t>
    </r>
  </si>
  <si>
    <r>
      <t>Objetivo estratégico: OE1</t>
    </r>
    <r>
      <rPr>
        <sz val="9"/>
        <rFont val="Arial"/>
        <family val="2"/>
      </rPr>
      <t>. Potencializar el desarrollo humano y calidad de vida para el policía y su familia.</t>
    </r>
  </si>
  <si>
    <r>
      <t>Iniciativa estratégica:</t>
    </r>
    <r>
      <rPr>
        <sz val="9"/>
        <rFont val="Arial"/>
        <family val="2"/>
      </rPr>
      <t xml:space="preserve"> Fidelización del talento humano.</t>
    </r>
  </si>
  <si>
    <r>
      <t xml:space="preserve">Nombre del plan: </t>
    </r>
    <r>
      <rPr>
        <sz val="9"/>
        <rFont val="Arial"/>
        <family val="2"/>
      </rPr>
      <t>DITAH_2024_OE1_Calidad de vida.</t>
    </r>
  </si>
  <si>
    <r>
      <t xml:space="preserve">Descripción: </t>
    </r>
    <r>
      <rPr>
        <sz val="9"/>
        <rFont val="Arial"/>
        <family val="2"/>
      </rPr>
      <t>sensibilizar al personal del correcto uso del instrumento de medición de satisfacción dispuesto por la institución e identificar responsabilidades frente a los turnos de descanso.</t>
    </r>
  </si>
  <si>
    <r>
      <t>Indicador:</t>
    </r>
    <r>
      <rPr>
        <sz val="9"/>
        <rFont val="Arial"/>
        <family val="2"/>
      </rPr>
      <t xml:space="preserve"> Turnos de franquicia</t>
    </r>
  </si>
  <si>
    <r>
      <t xml:space="preserve">Área organizacional: </t>
    </r>
    <r>
      <rPr>
        <sz val="9"/>
        <rFont val="Arial"/>
        <family val="2"/>
      </rPr>
      <t>Área Desarrollo Humano</t>
    </r>
  </si>
  <si>
    <r>
      <t xml:space="preserve">Presupuesto: </t>
    </r>
    <r>
      <rPr>
        <sz val="9"/>
        <rFont val="Arial"/>
        <family val="2"/>
      </rPr>
      <t>$ 695.453.172</t>
    </r>
  </si>
  <si>
    <t>Categoría 1. Franquicia del Personal.</t>
  </si>
  <si>
    <t>1.1. Establecer responsabilidades por parte de DITAH y JESEP para el cumplimiento de los tiempos de descanso definidos en los lineamientos institucionales.</t>
  </si>
  <si>
    <r>
      <t xml:space="preserve">Establecer responsabilidades para asegurar el cumplimiento de la normatividad vigente, garantizando las necesidades del servicio y la optimización de las condiciones laborales, específicamente el descanso del personal uniformado que labora en el MNVCC.
</t>
    </r>
    <r>
      <rPr>
        <b/>
        <sz val="9"/>
        <color rgb="FF000000"/>
        <rFont val="Arial"/>
        <family val="2"/>
      </rPr>
      <t>Evidencia:</t>
    </r>
    <r>
      <rPr>
        <sz val="9"/>
        <color rgb="FF000000"/>
        <rFont val="Arial"/>
        <family val="2"/>
      </rPr>
      <t xml:space="preserve"> Comunicación oficial dirigida al Director (a) de Talento Humano, anexando el informe con responsabilidades y su cumplimiento.</t>
    </r>
  </si>
  <si>
    <t>Jefe Área Desarrollo Humano
Jefe Planeación JESEP</t>
  </si>
  <si>
    <t>1.2. Proponer mecanismos de supervisión para vigilar y monitorear el cumplimiento a las franquicias para el personal del MNVCC.</t>
  </si>
  <si>
    <r>
      <t xml:space="preserve">Proponer mecanismos de supervisión que permitan vigilar y monitorear el cumplimiento por parte de los señores comandantes, de los turnos de franquicia estpulados para el personal del MNVCC.
</t>
    </r>
    <r>
      <rPr>
        <b/>
        <sz val="9"/>
        <color rgb="FF000000"/>
        <rFont val="Arial"/>
        <family val="2"/>
      </rPr>
      <t>Evidencia:</t>
    </r>
    <r>
      <rPr>
        <sz val="9"/>
        <color rgb="FF000000"/>
        <rFont val="Arial"/>
        <family val="2"/>
      </rPr>
      <t xml:space="preserve"> Comunicación oficial dirigida al Director (a) de Talento Humano, anexando linforme del cumplimiento por parte de cada unidad. (Trimestral)</t>
    </r>
  </si>
  <si>
    <t>01/01/2024
01/04/2024
01/06/2024
01/10/2024</t>
  </si>
  <si>
    <t>20/04/2024
20/07/2024
20/10/2024
01/12/2024</t>
  </si>
  <si>
    <t xml:space="preserve">1.3. Presentar informe de evaluación del impacto de la categoría. </t>
  </si>
  <si>
    <r>
      <t xml:space="preserve">Realizar informe de la evaluación del impacto de las actividades de la categoría.
</t>
    </r>
    <r>
      <rPr>
        <b/>
        <sz val="9"/>
        <color rgb="FF000000"/>
        <rFont val="Arial"/>
        <family val="2"/>
      </rPr>
      <t xml:space="preserve">Evidencia: </t>
    </r>
    <r>
      <rPr>
        <sz val="9"/>
        <color rgb="FF000000"/>
        <rFont val="Arial"/>
        <family val="2"/>
      </rPr>
      <t>Comunicación oficial dirigida al Director (a) de Talento Humano anexando el Informe final del impacto de la categoría.</t>
    </r>
  </si>
  <si>
    <t>Categoría 2. Nivelación Salarial.</t>
  </si>
  <si>
    <t xml:space="preserve">2.1.Presentar los insumos requeridos por las oficinas asesoras en materia de administración salarial del personal activo de la Policía Nacional.
</t>
  </si>
  <si>
    <r>
      <t xml:space="preserve">Proyectar los insumos de acuerdo a las especificaciones requeridos por las oficinas asesoras en materia de administración salarial del personal en servicio activo, para dar cumplimiento al artículo 113 de la Ley 2294 de 2023. (Equidad prestacional y de bienestar en los diferentes rangos de la Policía Nacional).
</t>
    </r>
    <r>
      <rPr>
        <b/>
        <sz val="9"/>
        <color rgb="FF000000"/>
        <rFont val="Arial"/>
        <family val="2"/>
      </rPr>
      <t>Evidencia:</t>
    </r>
    <r>
      <rPr>
        <sz val="9"/>
        <color rgb="FF000000"/>
        <rFont val="Arial"/>
        <family val="2"/>
      </rPr>
      <t xml:space="preserve"> Comunicación oficial dirigida al Director (a) de Talento Humano anexando el documento con los insumos requeridos 
</t>
    </r>
  </si>
  <si>
    <t xml:space="preserve">Jefe Área Nómina de Personal Activo </t>
  </si>
  <si>
    <t xml:space="preserve">01/01/2024
01/04/2024
01/09/2024
01/10/2024
</t>
  </si>
  <si>
    <t>30/04/2024
30/06/2024
30/09/2024
01/12/2024</t>
  </si>
  <si>
    <t>2.2. Liderar y presentar propuestas para dar cumplimiento al articulo 136 de la Ley 2179 de 2021. (Nivelación salarial)</t>
  </si>
  <si>
    <r>
      <t xml:space="preserve">Proyectar los insumos de acuerdo a las especificaciones requeridos por las oficinas asesoras en materia de administración salarial del personal en servicio activo. para dar cumplimiento al artículo 136 de la Ley 2179 de 2021. (Nivelación salarial)
</t>
    </r>
    <r>
      <rPr>
        <b/>
        <sz val="9"/>
        <color rgb="FF000000"/>
        <rFont val="Arial"/>
        <family val="2"/>
      </rPr>
      <t>Evidencia:</t>
    </r>
    <r>
      <rPr>
        <sz val="9"/>
        <color rgb="FF000000"/>
        <rFont val="Arial"/>
        <family val="2"/>
      </rPr>
      <t xml:space="preserve"> Comunicación oficial dirigida al Director (a) de Talento Humano anexando el documento con los insumos requeridos </t>
    </r>
  </si>
  <si>
    <t>2.3 Presentar propuesta para el pago de prima de riesgo a todo el personal del MNVCC.</t>
  </si>
  <si>
    <r>
      <t xml:space="preserve">Coordinar con Jefatura del Servicio de Policía  para la elaboración de una propuesta sobre el pago de una prima de riesgo a todo el personal del MNVCC, así como las gestiones ante el mando institucional y las entidades gubernamentales.
</t>
    </r>
    <r>
      <rPr>
        <b/>
        <sz val="9"/>
        <color rgb="FF000000"/>
        <rFont val="Arial"/>
        <family val="2"/>
      </rPr>
      <t>Evidencia:</t>
    </r>
    <r>
      <rPr>
        <sz val="9"/>
        <color rgb="FF000000"/>
        <rFont val="Arial"/>
        <family val="2"/>
      </rPr>
      <t xml:space="preserve"> Comunicación oficial dirigida al Director (a) de Talento Humano anexando el Informe del resultado propuesta presentada al mando institucional.</t>
    </r>
  </si>
  <si>
    <t xml:space="preserve">2.4. Presentar informe de evaluación del impacto de la categoría. </t>
  </si>
  <si>
    <t>Categoría 3. Reserva activa.</t>
  </si>
  <si>
    <t>3.1. Elaborar un diagnóstico sobre la calidad de vida de los funcionarios que pasan a buen retiro.</t>
  </si>
  <si>
    <r>
      <t xml:space="preserve">Realizar las acciones necesarias para elaborar el diagnóstico sobre la calidad de vida de los funcionarios que pasan a uso de buen retiro, con el fin de incluirlos dentro de las actividades estipuladas para los veteranos. 
</t>
    </r>
    <r>
      <rPr>
        <b/>
        <sz val="9"/>
        <color rgb="FF000000"/>
        <rFont val="Arial"/>
        <family val="2"/>
      </rPr>
      <t>Evidencia:</t>
    </r>
    <r>
      <rPr>
        <sz val="9"/>
        <color rgb="FF000000"/>
        <rFont val="Arial"/>
        <family val="2"/>
      </rPr>
      <t xml:space="preserve"> Comunicación oficial dirigida al Director (a) de Talento Humano anexando el diagnóstico del persona en uso de buen retiro.</t>
    </r>
  </si>
  <si>
    <t>Coordinación de Incorporación y Control reservas de la Policía Nacional</t>
  </si>
  <si>
    <t>3.2. Diseñar servicios de acompañamiento diferencial para la atención integral de los funcionarios con asignación de retiro.</t>
  </si>
  <si>
    <r>
      <t xml:space="preserve">Diseñar servicios de acompañamiento diferencial a los funcionarios con asignación de retiro, que permita mejorar su calidad de vida y la de su familia, en cumplimiento al artículo 112 de la Ley 2294 del 2023 "Plan Nacional de Desarrollo".
</t>
    </r>
    <r>
      <rPr>
        <b/>
        <sz val="9"/>
        <color rgb="FF000000"/>
        <rFont val="Arial"/>
        <family val="2"/>
      </rPr>
      <t>Evidencia:</t>
    </r>
    <r>
      <rPr>
        <sz val="9"/>
        <color rgb="FF000000"/>
        <rFont val="Arial"/>
        <family val="2"/>
      </rPr>
      <t xml:space="preserve"> Comunicación oficial dirigida al Director (a) de Talento Humano anexando el diagnóstico del persona en uso de buen retiro.</t>
    </r>
  </si>
  <si>
    <t>3.3. Realizar encuesta de calidad de vida aplicada a los funcionarios con asignación de retiro.</t>
  </si>
  <si>
    <r>
      <t xml:space="preserve">Diseñar una encuesta de calidad de vida y aplicarla a los funcionarios que que se encuentran con asignación de retiro. 
</t>
    </r>
    <r>
      <rPr>
        <b/>
        <sz val="9"/>
        <color rgb="FF000000"/>
        <rFont val="Arial"/>
        <family val="2"/>
      </rPr>
      <t>Evidencia:</t>
    </r>
    <r>
      <rPr>
        <sz val="9"/>
        <color rgb="FF000000"/>
        <rFont val="Arial"/>
        <family val="2"/>
      </rPr>
      <t xml:space="preserve"> Comunicación oficial dirigida al Director (a) de Talento Humano anexando el resultado y análisis de la encuesta aplicada.</t>
    </r>
  </si>
  <si>
    <t xml:space="preserve">3.4. Presentar informe de evaluación del impacto de la categoría. </t>
  </si>
  <si>
    <t>Categoría 4. Mejorar el clima laboral "Yo hago el ambiente laboral" más humano, más cercano y más feliz.</t>
  </si>
  <si>
    <t>4.1. Desplegar actividades de fortalecimiento y apropiación para mejorar el clima laboral.</t>
  </si>
  <si>
    <r>
      <t xml:space="preserve">Realizar visitas de acompañamiento y seguimiento a las unidades priorizadas, con el fin de fortalecer el conocimiento, apropiación y despliegue de la actividad “yo hago el ambiente laboral” +humano, +cercano y +feliz".
</t>
    </r>
    <r>
      <rPr>
        <b/>
        <sz val="9"/>
        <color rgb="FF000000"/>
        <rFont val="Arial"/>
        <family val="2"/>
      </rPr>
      <t>Evidencia:</t>
    </r>
    <r>
      <rPr>
        <sz val="9"/>
        <color rgb="FF000000"/>
        <rFont val="Arial"/>
        <family val="2"/>
      </rPr>
      <t xml:space="preserve"> Comunicación oficial dirigida al Director (a) de Talento Humano adjuntando los informe de las actividades realizadas en el I semestre 2024 y II semestre 2024 que contenga: recomendaciones y conclusiones de las visitas realizadas.</t>
    </r>
  </si>
  <si>
    <t>Jefe Área Desarrollo Humano - GUFOP</t>
  </si>
  <si>
    <t>05/02/2024
06/07/2024</t>
  </si>
  <si>
    <t>05/07/2024
01/12/2024</t>
  </si>
  <si>
    <t>4.2. Reconocer ambientes laborales saludables</t>
  </si>
  <si>
    <r>
      <t xml:space="preserve">Realizar los reconocimientos y exaltación en el encuentro de Gestión Humana y Cultura Institucional a las unidades que se destaquen por la implementación de: “yo hago el ambiente laboral” +humano, +cercano y +feliz" y el incremento de los resultados satisfactorios en el reporte de retroalimentación de los programas de Fortalecimiento Policial de forma semestral.
</t>
    </r>
    <r>
      <rPr>
        <b/>
        <sz val="9"/>
        <color rgb="FF000000"/>
        <rFont val="Arial"/>
        <family val="2"/>
      </rPr>
      <t>Evidencia:</t>
    </r>
    <r>
      <rPr>
        <sz val="9"/>
        <color rgb="FF000000"/>
        <rFont val="Arial"/>
        <family val="2"/>
      </rPr>
      <t xml:space="preserve"> Comunicación oficial dirigida al Director (a) de Talento Humano adjuntando el informe de las actividades realizadas y los reconocimiento otorgados.</t>
    </r>
  </si>
  <si>
    <t xml:space="preserve">4.3. Reconocer experiencias exitosas “Yo hago el ambiente laboral” +humano, +cercano y +feliz" </t>
  </si>
  <si>
    <r>
      <t xml:space="preserve">Presentar al mando institucional el consolidado de las experiencias exitosas de “yo hago el ambiente laboral” +humano, +cercano y +feliz" evidenciadas en las unidades.
</t>
    </r>
    <r>
      <rPr>
        <b/>
        <sz val="9"/>
        <color rgb="FF000000"/>
        <rFont val="Arial"/>
        <family val="2"/>
      </rPr>
      <t>Evidencia:</t>
    </r>
    <r>
      <rPr>
        <sz val="9"/>
        <color rgb="FF000000"/>
        <rFont val="Arial"/>
        <family val="2"/>
      </rPr>
      <t xml:space="preserve"> Comunicación oficial dirigida al Director (a) de Talento Humano el informe de las experiencias exitosas evidenciadas en las unidades.</t>
    </r>
  </si>
  <si>
    <t>4.4. Generar campaña comunicacional</t>
  </si>
  <si>
    <t>Coordinar con el Grupo Comunicaciones Estratégicas de la DITAH, la realización y divulgación de la campaña comunicacional para el 2024 del plan de acción “Yo hago el ambiente laboral” +humano, +cercano y +feliz", a través de los diferentes medios institucionales.
EVIDENCIA: (01) Comunicación oficial dirigida al Director (a) de Talento Humano adjuntando Plan de comunicación divulgación de la estrategia “Yo hago el ambiente laboral” +humano, +cercano y +feliz.</t>
  </si>
  <si>
    <t>Área Desarrollo Humano - GUFOP</t>
  </si>
  <si>
    <t>05/02/2024
01/06/2024</t>
  </si>
  <si>
    <t>05/03/2024
01/07/2024</t>
  </si>
  <si>
    <t xml:space="preserve">COEST </t>
  </si>
  <si>
    <t xml:space="preserve">4.5. Presentar informe de evaluación del impacto de la categoría. </t>
  </si>
  <si>
    <t>Categoría 5. Implementar salas amigas de la familia lactante.</t>
  </si>
  <si>
    <t>DITAH_2024_OE1_Calidad de vida.</t>
  </si>
  <si>
    <t>5.1. Identificar la población a impactar con las salas amigas de la familia lactante.</t>
  </si>
  <si>
    <r>
      <t xml:space="preserve">Realizar mesas de trabajo que permitan evidenciar la población a impactar (madres lactantes).
</t>
    </r>
    <r>
      <rPr>
        <b/>
        <sz val="9"/>
        <color rgb="FF000000"/>
        <rFont val="Arial"/>
        <family val="2"/>
      </rPr>
      <t>Evidencia:</t>
    </r>
    <r>
      <rPr>
        <sz val="9"/>
        <color rgb="FF000000"/>
        <rFont val="Arial"/>
        <family val="2"/>
      </rPr>
      <t xml:space="preserve"> Comunicación oficial dirigida al Director (a) de Talento Humano anexando el acta con compromisos a desarrollar por las dependencias participantes.</t>
    </r>
  </si>
  <si>
    <t xml:space="preserve">Jefe Área Desarrollo Humano </t>
  </si>
  <si>
    <t>DITAH_2024_OE1_ Fidelización institucional del Talento Humano. (1 fase)</t>
  </si>
  <si>
    <t>5.2. Establecer las normas al interior de la institución para las salas amigas.</t>
  </si>
  <si>
    <r>
      <t xml:space="preserve">Realizar análisis de normatividad y viabilidad para la implementación de salas amigas en las unidades a nivel nacional.
</t>
    </r>
    <r>
      <rPr>
        <b/>
        <sz val="9"/>
        <color rgb="FF000000"/>
        <rFont val="Arial"/>
        <family val="2"/>
      </rPr>
      <t>Evidencia:</t>
    </r>
    <r>
      <rPr>
        <sz val="9"/>
        <color rgb="FF000000"/>
        <rFont val="Arial"/>
        <family val="2"/>
      </rPr>
      <t xml:space="preserve"> Comunicación oficial dirigida al Director (a) de Talento Humano anexando el análisis realizado.</t>
    </r>
  </si>
  <si>
    <t>DIRAN_2024_OE1_Calidad de vida.</t>
  </si>
  <si>
    <t>5.3. Emitir los lineamientos y las responsabilidades para la implementación de las salas amigas.</t>
  </si>
  <si>
    <r>
      <t xml:space="preserve">Emitir lineamientos y responsabilidades para la implementación de las salas amigas, teniendo en cuenta las normas técnicas de seguridad para la ejecución de esta actividad, junto con DISAN,  DILOF, OFPLA y DIBIE.
</t>
    </r>
    <r>
      <rPr>
        <b/>
        <sz val="9"/>
        <color rgb="FF000000"/>
        <rFont val="Arial"/>
        <family val="2"/>
      </rPr>
      <t>Evidencia:</t>
    </r>
    <r>
      <rPr>
        <sz val="9"/>
        <color rgb="FF000000"/>
        <rFont val="Arial"/>
        <family val="2"/>
      </rPr>
      <t xml:space="preserve"> Comunicación oficial dirigida al Director (a) de Talento Humano anexando los lineamiento y responsabilidades salas amigas.</t>
    </r>
  </si>
  <si>
    <t>Jefe Área Seguridad y Salud en el Trabajo</t>
  </si>
  <si>
    <t xml:space="preserve">5.4. Definir las rutas de atención para las madres lactantes.   </t>
  </si>
  <si>
    <r>
      <t xml:space="preserve">Identificar y definir las rutas de atención para las madres lactantes, teniendo en cuenta las normas técnicas de seguridad establecidas por el Ministerio de Salud.
</t>
    </r>
    <r>
      <rPr>
        <b/>
        <sz val="9"/>
        <color rgb="FF000000"/>
        <rFont val="Arial"/>
        <family val="2"/>
      </rPr>
      <t>Evidencia:</t>
    </r>
    <r>
      <rPr>
        <sz val="9"/>
        <color rgb="FF000000"/>
        <rFont val="Arial"/>
        <family val="2"/>
      </rPr>
      <t xml:space="preserve"> Comunicación oficial dirigida al Director (a) de Talento Humano adjuntando informe con las rutas de atención de las madres lactantes.</t>
    </r>
  </si>
  <si>
    <t>Categoría 6: Evaluación efectividad</t>
  </si>
  <si>
    <t>6.1. Presentar informe de evaluación del impacto del plan</t>
  </si>
  <si>
    <r>
      <t xml:space="preserve">Realizar un informe ejecutivo con los resultados obtenidos frente a la evaluación del impacto del plan.
</t>
    </r>
    <r>
      <rPr>
        <b/>
        <sz val="9"/>
        <color rgb="FF000000"/>
        <rFont val="Arial"/>
        <family val="2"/>
      </rPr>
      <t>Evidencia:</t>
    </r>
    <r>
      <rPr>
        <sz val="9"/>
        <color rgb="FF000000"/>
        <rFont val="Arial"/>
        <family val="2"/>
      </rPr>
      <t xml:space="preserve">  Comunicación oficial dirigida al Subdirector General remitiendo informe de evaluación del impacto del plan.</t>
    </r>
  </si>
  <si>
    <t>Jefe Grupo de Planeación DITAH</t>
  </si>
  <si>
    <r>
      <t>ELABORÓ: 
Mayor</t>
    </r>
    <r>
      <rPr>
        <sz val="9"/>
        <rFont val="Arial"/>
        <family val="2"/>
      </rPr>
      <t xml:space="preserve"> </t>
    </r>
    <r>
      <rPr>
        <b/>
        <sz val="9"/>
        <rFont val="Arial"/>
        <family val="2"/>
      </rPr>
      <t>Angela Patricia Ortega Díaz</t>
    </r>
    <r>
      <rPr>
        <sz val="9"/>
        <rFont val="Arial"/>
        <family val="2"/>
      </rPr>
      <t xml:space="preserve">
Jefe Grupo Fortalecimiento Policial</t>
    </r>
    <r>
      <rPr>
        <b/>
        <sz val="9"/>
        <rFont val="Arial"/>
        <family val="2"/>
      </rPr>
      <t xml:space="preserve">
</t>
    </r>
    <r>
      <rPr>
        <sz val="9"/>
        <rFont val="Arial"/>
        <family val="2"/>
      </rPr>
      <t xml:space="preserve">
Teniente Coronel </t>
    </r>
    <r>
      <rPr>
        <b/>
        <sz val="9"/>
        <rFont val="Arial"/>
        <family val="2"/>
      </rPr>
      <t xml:space="preserve">Jorge Aurelio Molano Castro
</t>
    </r>
    <r>
      <rPr>
        <sz val="9"/>
        <rFont val="Arial"/>
        <family val="2"/>
      </rPr>
      <t xml:space="preserve">Jefe Grupo Planeación DITAH </t>
    </r>
  </si>
  <si>
    <t xml:space="preserve">DIRECCIÓN DE ANTINARCÓTICOS </t>
  </si>
  <si>
    <r>
      <t xml:space="preserve">Objetivo estratégico:  </t>
    </r>
    <r>
      <rPr>
        <sz val="9"/>
        <color indexed="8"/>
        <rFont val="Arial"/>
        <family val="2"/>
      </rPr>
      <t>OE1 Potencializar el desarrollo humano y calidad de vida para el policía y su familia.</t>
    </r>
  </si>
  <si>
    <r>
      <t xml:space="preserve">Iniciativa estratégica: </t>
    </r>
    <r>
      <rPr>
        <sz val="9"/>
        <color indexed="8"/>
        <rFont val="Arial"/>
        <family val="2"/>
      </rPr>
      <t>Fidelización del talento humano.</t>
    </r>
  </si>
  <si>
    <r>
      <t xml:space="preserve">Nombre del plan: </t>
    </r>
    <r>
      <rPr>
        <sz val="9"/>
        <color indexed="8"/>
        <rFont val="Arial"/>
        <family val="2"/>
      </rPr>
      <t>DIRAN_2024_OE1_Calidad de vida.</t>
    </r>
  </si>
  <si>
    <r>
      <rPr>
        <b/>
        <sz val="9"/>
        <color indexed="8"/>
        <rFont val="Arial"/>
        <family val="2"/>
      </rPr>
      <t>Versión del plan:</t>
    </r>
    <r>
      <rPr>
        <sz val="9"/>
        <color indexed="8"/>
        <rFont val="Arial"/>
        <family val="2"/>
      </rPr>
      <t xml:space="preserve"> 0</t>
    </r>
  </si>
  <si>
    <r>
      <t>Descripción:</t>
    </r>
    <r>
      <rPr>
        <sz val="9"/>
        <color rgb="FF000000"/>
        <rFont val="Arial"/>
        <family val="2"/>
      </rPr>
      <t xml:space="preserve"> Incrementar misiones aéreas policiales en sitios de difícil acceso del territorio nacional para el beneficio del personal.</t>
    </r>
  </si>
  <si>
    <r>
      <t>Responsable:</t>
    </r>
    <r>
      <rPr>
        <sz val="9"/>
        <color indexed="8"/>
        <rFont val="Arial"/>
        <family val="2"/>
      </rPr>
      <t xml:space="preserve"> Director de Antinarcóticos</t>
    </r>
  </si>
  <si>
    <r>
      <t xml:space="preserve">Indicador:
</t>
    </r>
    <r>
      <rPr>
        <sz val="9"/>
        <color indexed="8"/>
        <rFont val="Arial"/>
        <family val="2"/>
      </rPr>
      <t>Porcentaje cumplimiento al apoyo de las unidades de policía priorizadas con el transporte aéreo DIRAN.</t>
    </r>
  </si>
  <si>
    <r>
      <t>Proceso:</t>
    </r>
    <r>
      <rPr>
        <sz val="9"/>
        <color indexed="8"/>
        <rFont val="Arial"/>
        <family val="2"/>
      </rPr>
      <t xml:space="preserve"> Direccionamiento del Talento Humano</t>
    </r>
  </si>
  <si>
    <r>
      <t xml:space="preserve">Área organizacional: </t>
    </r>
    <r>
      <rPr>
        <sz val="9"/>
        <color indexed="8"/>
        <rFont val="Arial"/>
        <family val="2"/>
      </rPr>
      <t>Aviación Policial</t>
    </r>
  </si>
  <si>
    <t>Presupuesto:  754.240,288</t>
  </si>
  <si>
    <t>1. Realizar un diagnóstico sobre las necesidades del transporte de personal y las capacidades aéreas con las que se cuenta.</t>
  </si>
  <si>
    <r>
      <t xml:space="preserve">Realizar diagnóstico de las unidades policiales de dificil acceso, de acuerdo a las necesidades y requerimientos de la Direccion Antinarcoticos y de la aviacion policial, dependiendo de la disponibilidad de aeronaves y prioridades del servicio, con el fin de realizar el apoyo del transporte aéreo de pasajeros (hombres y mujeres policías) y material logístico.
</t>
    </r>
    <r>
      <rPr>
        <b/>
        <sz val="9"/>
        <color rgb="FF000000"/>
        <rFont val="Arial"/>
        <family val="2"/>
      </rPr>
      <t>Evidencia:</t>
    </r>
    <r>
      <rPr>
        <sz val="9"/>
        <color rgb="FF000000"/>
        <rFont val="Arial"/>
        <family val="2"/>
      </rPr>
      <t xml:space="preserve"> Comunicación Oficial dirigida al Director de Antinarcóticos de Policía, remitiendo informe ejecutivo con el diagnóstico de las necesidades del transporte de personal y las capacidades aéreas con las que se cuenta</t>
    </r>
  </si>
  <si>
    <t>Jefe  Aviacion Policial</t>
  </si>
  <si>
    <t>2. Presentar ante la JESEP plan de Misiones Aéreas Policiales para el transporte del personal en sitios de dificil acceso.</t>
  </si>
  <si>
    <r>
      <t xml:space="preserve">Presentar el plan de misiones aereas ante la Jefatura Nacional de Servicio de Policía con el fin de mejorar la calidad de vida del personal que ulitiza los servicios de la Aviación Policial en sitios de dificil acceso en el país.
</t>
    </r>
    <r>
      <rPr>
        <b/>
        <sz val="9"/>
        <rFont val="Arial"/>
        <family val="2"/>
      </rPr>
      <t xml:space="preserve">Evidencia: </t>
    </r>
    <r>
      <rPr>
        <sz val="9"/>
        <rFont val="Arial"/>
        <family val="2"/>
      </rPr>
      <t>Comunicación Oficial dirigida al Jefe Nacional de Servicio de Policía, remitiendo informe ejecutivo con el plan de misiones aéreas.</t>
    </r>
  </si>
  <si>
    <t>Jefe Aviacion Policial</t>
  </si>
  <si>
    <t xml:space="preserve">3 Implementar el plan de misiones aéreas. </t>
  </si>
  <si>
    <r>
      <t xml:space="preserve">Realizar seguimiento a las misisones areas deacuerdo a los actos adminitrativos, expedidos por parte del señor Director General de la Policía Naiconal.
</t>
    </r>
    <r>
      <rPr>
        <b/>
        <sz val="9"/>
        <rFont val="Arial"/>
        <family val="2"/>
      </rPr>
      <t xml:space="preserve">Evidencia: </t>
    </r>
    <r>
      <rPr>
        <sz val="9"/>
        <rFont val="Arial"/>
        <family val="2"/>
      </rPr>
      <t>Comunicación Oficial dirigida al Director de Antinarcóticos, remitiendo informe con el plan de misiones aéreas ejecutadas.</t>
    </r>
  </si>
  <si>
    <t>4. Diseñar herramienta para medir el impacto del apoyo a la unidades priorizadas de dificil acceso.</t>
  </si>
  <si>
    <r>
      <rPr>
        <sz val="9"/>
        <color theme="1"/>
        <rFont val="Arial"/>
        <family val="2"/>
      </rPr>
      <t xml:space="preserve">Realizar seguimiento  al desarrollo de las misiones aéreas policiales en sitios de difícil acceso del territorio nacional.
</t>
    </r>
    <r>
      <rPr>
        <sz val="9"/>
        <color rgb="FF000000"/>
        <rFont val="Arial"/>
        <family val="2"/>
      </rPr>
      <t xml:space="preserve">
</t>
    </r>
    <r>
      <rPr>
        <b/>
        <sz val="9"/>
        <color rgb="FF000000"/>
        <rFont val="Arial"/>
        <family val="2"/>
      </rPr>
      <t>Entregable:</t>
    </r>
    <r>
      <rPr>
        <sz val="9"/>
        <color rgb="FF000000"/>
        <rFont val="Arial"/>
        <family val="2"/>
      </rPr>
      <t xml:space="preserve"> Comunicación Oficial dirigida al Director de Antinarcóticos, remitiendodocumento doctrinal con el diseño de la herramienta de medición de las misiones aéreas en sitios de dificil acceso.</t>
    </r>
  </si>
  <si>
    <t>5. Presentar evaluación final del impacto del plan.</t>
  </si>
  <si>
    <r>
      <t xml:space="preserve">Realizar un informe ejecutivo con los resultados obtenidos frente al plan de calidad de vida de la Dirección Antinarcoticos.
</t>
    </r>
    <r>
      <rPr>
        <b/>
        <sz val="9"/>
        <color rgb="FF000000"/>
        <rFont val="Arial"/>
        <family val="2"/>
      </rPr>
      <t>Evidencia</t>
    </r>
    <r>
      <rPr>
        <sz val="9"/>
        <color rgb="FF000000"/>
        <rFont val="Arial"/>
        <family val="2"/>
      </rPr>
      <t>: Comunicación oficial dirigida al Subdirector General remitiendo informe ejecutivo con la evaluación final del impacto del plan de calidad de vida desarrollado por la Dirección Antinarcoticos</t>
    </r>
  </si>
  <si>
    <t>Jefe de Planeación DIRAN</t>
  </si>
  <si>
    <r>
      <t xml:space="preserve">ELABORÓ: 
</t>
    </r>
    <r>
      <rPr>
        <b/>
        <sz val="9"/>
        <color rgb="FFFF0000"/>
        <rFont val="Arial"/>
        <family val="2"/>
      </rPr>
      <t xml:space="preserve">
</t>
    </r>
    <r>
      <rPr>
        <sz val="9"/>
        <color theme="1"/>
        <rFont val="Arial"/>
        <family val="2"/>
      </rPr>
      <t xml:space="preserve">Mayor </t>
    </r>
    <r>
      <rPr>
        <b/>
        <sz val="9"/>
        <color theme="1"/>
        <rFont val="Arial"/>
        <family val="2"/>
      </rPr>
      <t xml:space="preserve">JOAN ALEXANDER CHOACHI GONZALEZ
</t>
    </r>
    <r>
      <rPr>
        <sz val="9"/>
        <color theme="1"/>
        <rFont val="Arial"/>
        <family val="2"/>
      </rPr>
      <t xml:space="preserve">Jefe de Planeación AVIPO </t>
    </r>
    <r>
      <rPr>
        <b/>
        <sz val="9"/>
        <color theme="1"/>
        <rFont val="Arial"/>
        <family val="2"/>
      </rPr>
      <t xml:space="preserve">
</t>
    </r>
    <r>
      <rPr>
        <sz val="9"/>
        <color theme="1"/>
        <rFont val="Arial"/>
        <family val="2"/>
      </rPr>
      <t>Teniente Coronel</t>
    </r>
    <r>
      <rPr>
        <b/>
        <sz val="9"/>
        <color theme="1"/>
        <rFont val="Arial"/>
        <family val="2"/>
      </rPr>
      <t xml:space="preserve"> EDER STEVEN MUÑOZ GARCÍA
</t>
    </r>
    <r>
      <rPr>
        <sz val="9"/>
        <color theme="1"/>
        <rFont val="Arial"/>
        <family val="2"/>
      </rPr>
      <t>Jefe Grupo Planeación de Antinarcóticos</t>
    </r>
    <r>
      <rPr>
        <sz val="9"/>
        <color indexed="8"/>
        <rFont val="Arial"/>
        <family val="2"/>
      </rPr>
      <t xml:space="preserve">
</t>
    </r>
    <r>
      <rPr>
        <b/>
        <sz val="9"/>
        <color indexed="8"/>
        <rFont val="Arial"/>
        <family val="2"/>
      </rPr>
      <t xml:space="preserve">
</t>
    </r>
  </si>
  <si>
    <r>
      <t xml:space="preserve">REVISÓ: 
                                                                                                     </t>
    </r>
    <r>
      <rPr>
        <sz val="9"/>
        <color indexed="8"/>
        <rFont val="Arial"/>
        <family val="2"/>
      </rPr>
      <t>Coronel J</t>
    </r>
    <r>
      <rPr>
        <b/>
        <sz val="9"/>
        <color indexed="8"/>
        <rFont val="Arial"/>
        <family val="2"/>
      </rPr>
      <t xml:space="preserve">HON ERNESTO RODRIGUEZ HERRERA </t>
    </r>
    <r>
      <rPr>
        <sz val="9"/>
        <color indexed="8"/>
        <rFont val="Arial"/>
        <family val="2"/>
      </rPr>
      <t xml:space="preserve">
Subdirector de Antinarcóticos (E)      
Instancia de Coordinación del Plan Estratégico Institucional mediante acta número 001 ARMOT-GUGES del 11/01/2024.</t>
    </r>
    <r>
      <rPr>
        <b/>
        <sz val="9"/>
        <color indexed="8"/>
        <rFont val="Arial"/>
        <family val="2"/>
      </rPr>
      <t xml:space="preserve">
</t>
    </r>
  </si>
  <si>
    <r>
      <t xml:space="preserve">APROBÓ: 
</t>
    </r>
    <r>
      <rPr>
        <sz val="9"/>
        <color indexed="8"/>
        <rFont val="Arial"/>
        <family val="2"/>
      </rPr>
      <t xml:space="preserve">Coronel </t>
    </r>
    <r>
      <rPr>
        <b/>
        <sz val="9"/>
        <color indexed="8"/>
        <rFont val="Arial"/>
        <family val="2"/>
      </rPr>
      <t>JUAN CARLOS VALDERRAMA ANGARITA</t>
    </r>
    <r>
      <rPr>
        <sz val="9"/>
        <color indexed="8"/>
        <rFont val="Arial"/>
        <family val="2"/>
      </rPr>
      <t xml:space="preserve">
Director de Antinarcóticos (E)</t>
    </r>
    <r>
      <rPr>
        <b/>
        <sz val="9"/>
        <color indexed="8"/>
        <rFont val="Arial"/>
        <family val="2"/>
      </rPr>
      <t xml:space="preserve">
</t>
    </r>
  </si>
  <si>
    <t>Pagina 1 de 1</t>
  </si>
  <si>
    <r>
      <t xml:space="preserve">Iniciativa estratégica: </t>
    </r>
    <r>
      <rPr>
        <sz val="9"/>
        <rFont val="Arial"/>
        <family val="2"/>
      </rPr>
      <t>Atención integral en salud.</t>
    </r>
  </si>
  <si>
    <r>
      <t xml:space="preserve">Nombre del plan: </t>
    </r>
    <r>
      <rPr>
        <sz val="9"/>
        <rFont val="Arial"/>
        <family val="2"/>
      </rPr>
      <t>DITAH_2024_OE1_Seguridad y Salud en el Trabajo 2024.</t>
    </r>
  </si>
  <si>
    <r>
      <t>Descripción:</t>
    </r>
    <r>
      <rPr>
        <sz val="9"/>
        <rFont val="Arial"/>
        <family val="2"/>
      </rPr>
      <t xml:space="preserve"> Desplegar los parámetros institucionales para la planeación, mantenimiento y mejora continua del Sistema de Gestión de Seguridad y Salud en el Trabajo.</t>
    </r>
  </si>
  <si>
    <r>
      <t xml:space="preserve">Indicador: </t>
    </r>
    <r>
      <rPr>
        <sz val="9"/>
        <rFont val="Arial"/>
        <family val="2"/>
      </rPr>
      <t>Reporte de accidentalidad</t>
    </r>
  </si>
  <si>
    <t>META:</t>
  </si>
  <si>
    <r>
      <t xml:space="preserve">Proceso: </t>
    </r>
    <r>
      <rPr>
        <sz val="9"/>
        <rFont val="Arial"/>
        <family val="2"/>
      </rPr>
      <t xml:space="preserve">Direccionamiento de Talento Humano </t>
    </r>
  </si>
  <si>
    <r>
      <t xml:space="preserve">Área organizacional: </t>
    </r>
    <r>
      <rPr>
        <sz val="9"/>
        <rFont val="Arial"/>
        <family val="2"/>
      </rPr>
      <t>Área Seguridad y Salud en el trabajo</t>
    </r>
  </si>
  <si>
    <r>
      <t xml:space="preserve">Presupuesto: </t>
    </r>
    <r>
      <rPr>
        <sz val="9"/>
        <rFont val="Arial"/>
        <family val="2"/>
      </rPr>
      <t>$32.737.996</t>
    </r>
  </si>
  <si>
    <t>Categoría 1. Seguridad y Salud en el Trabajo.</t>
  </si>
  <si>
    <t>1.1. Elaborar y socializar el Plan de comunicaciones vigencia 2024.</t>
  </si>
  <si>
    <r>
      <t xml:space="preserve">Mediante videoconferencia socializar a los responsables de seguridad y salud en el trabajo el plan de comunicaciones para el año 2024, dando a conocer las piezas de comunicación a utilizar y las actividades a realizar a nivel nacional. 
</t>
    </r>
    <r>
      <rPr>
        <b/>
        <sz val="9"/>
        <rFont val="Arial"/>
        <family val="2"/>
      </rPr>
      <t>Evidencia:</t>
    </r>
    <r>
      <rPr>
        <sz val="9"/>
        <rFont val="Arial"/>
        <family val="2"/>
      </rPr>
      <t xml:space="preserve"> Comunicación oficial dirigida al Director (a) de Talento Humano, remitiendo informe ejecutivo con los resultados de la socialización del plan de comunicaciones vigencia 2024..</t>
    </r>
  </si>
  <si>
    <t>Grupo Gestión Integral de la Seguridad y salud en el Trabajo - GUGIT</t>
  </si>
  <si>
    <t>1.2. Realizar el diagnóstico de condiciones de salud laboral de los trabajadores.</t>
  </si>
  <si>
    <r>
      <t xml:space="preserve">Aplicar la encuesta de condiciones de salud al personal uniformado y no uniformado de la Institución, elaborando el informe de acuerdo a los resultados de su aplicación, a fin de implementar acciones preventivas y de promoción de la salud en las unidades a nivel nacional durante la vigencia 2025.
</t>
    </r>
    <r>
      <rPr>
        <b/>
        <sz val="9"/>
        <color indexed="8"/>
        <rFont val="Arial"/>
        <family val="2"/>
      </rPr>
      <t>Evidencia:</t>
    </r>
    <r>
      <rPr>
        <sz val="9"/>
        <color indexed="8"/>
        <rFont val="Arial"/>
        <family val="2"/>
      </rPr>
      <t xml:space="preserve"> Comunicación oficial dirigida al Director (a) de Talento Humano remitiendo informe con el diagnóstico de condiciones de salud del personal uniformado y no uniformado de la Policía Nacional.</t>
    </r>
  </si>
  <si>
    <t>Grupo Gestión de la Salud Laboral - GUSAL</t>
  </si>
  <si>
    <t>1.3. Realizar visitas de acompañamiento a unidades priorizadas.</t>
  </si>
  <si>
    <r>
      <t xml:space="preserve">Conforme al análisis de la estadística, la priorización de los peligros, la verificación de los controles establecidos para la prevención de los accidentes y el control al top 10 de las unidades policiales con mayor accidentalidad a través de la campaña Alerta 5.13 “mi seguridad, mi vida”, se realizarán visitas de acompañamiento con el fin de coadyuvar en la prevención de accidentes.  
</t>
    </r>
    <r>
      <rPr>
        <b/>
        <sz val="9"/>
        <rFont val="Arial"/>
        <family val="2"/>
      </rPr>
      <t>Evidencia:</t>
    </r>
    <r>
      <rPr>
        <sz val="9"/>
        <rFont val="Arial"/>
        <family val="2"/>
      </rPr>
      <t xml:space="preserve"> Comunicación oficial dirigida al Director (a) de Talento Humano adjuntando el informe ejecutivo con los resultados de las visitas de acompañamiento realizadas.</t>
    </r>
  </si>
  <si>
    <t>Grupo de Gestión de Peligros y Riesgos - GURIS</t>
  </si>
  <si>
    <t>01/01/2024
01/05/2024
01/09/2024</t>
  </si>
  <si>
    <t>20/04/2024
20/08/2024
01/12/2024</t>
  </si>
  <si>
    <t>Categoría 2. Herramientas para seguimiento personal excusado</t>
  </si>
  <si>
    <t>2.1.Implementar la herramienta tecnológica de seguimiento al personal excusado.</t>
  </si>
  <si>
    <r>
      <t xml:space="preserve">Realizar las coordinaciones para la implementación de software que permita el seguimiento del personal uniformado que se encuentra con excusa médica de acuerdo a lo establecido en la Directiva Administrativa Permanente 003 de 2023.
</t>
    </r>
    <r>
      <rPr>
        <b/>
        <sz val="9"/>
        <rFont val="Arial"/>
        <family val="2"/>
      </rPr>
      <t>Evidencia</t>
    </r>
    <r>
      <rPr>
        <sz val="9"/>
        <rFont val="Arial"/>
        <family val="2"/>
      </rPr>
      <t>: Comunicación oficial dirigida al Director (a) de Talento Humano remitiendo informe ejecutivo con la implementación de la herramienta tecnológica de seguimiento al personal excusado.</t>
    </r>
  </si>
  <si>
    <t>2.2. Implementar el formato de reporte de accidentalidad en el aplicativo de DITAH PLUS</t>
  </si>
  <si>
    <t xml:space="preserve">Realizar la digitalización del formato de reporte de accidentalidad en el aplicativo de DITAH PLUS, para realizar el seguimiento y control de la accidentalidad y la veracidad de la información.  
Evidencia: Comunicación oficial dirigida al Director (a) de Talento Humano adjuntando Informe de la funcionalidad del aplicativo </t>
  </si>
  <si>
    <t>Grupo Seguimiento, Evaluación y Mejora Continua - GUSEM</t>
  </si>
  <si>
    <t>Categoría 3. Estrategia 4D "Un estilo de vida saludable"</t>
  </si>
  <si>
    <t>3.1. Realizar informe de la estrategia 4D "Un estilo de vida saludable"</t>
  </si>
  <si>
    <r>
      <t xml:space="preserve">Conforme con lo indicado en la Directiva Administrativa Permanente No. 005 DIPON - DITAH del 03 del abril de 2023, se realiza la compilación de la información suministrada por las unidades, en un informe de actividades dirigido a la Subdirección General.
</t>
    </r>
    <r>
      <rPr>
        <b/>
        <sz val="9"/>
        <rFont val="Arial"/>
        <family val="2"/>
      </rPr>
      <t>Evidencia:</t>
    </r>
    <r>
      <rPr>
        <sz val="9"/>
        <rFont val="Arial"/>
        <family val="2"/>
      </rPr>
      <t xml:space="preserve">  Comunicación oficial dirigida a la Subdirección General, remitiendoinforme ejecutivo con los resultados de las actividades de la Estrategia 4D desplegadas a nivel nacional.</t>
    </r>
  </si>
  <si>
    <t>01/01/2024
01/04/2024
01/07/2024</t>
  </si>
  <si>
    <t>20/04/2024
20/07/2024
20/10/2024</t>
  </si>
  <si>
    <t>3.2. Aplicar la herramienta de medición y seguimiento de la Estrategia 4D "Un estilo de vida saludable"</t>
  </si>
  <si>
    <r>
      <t xml:space="preserve">De acuerdo con lo establecido en la Directiva Administrativa Permanente No. 005 DIPON - DITAH del 03 del abril de 2023, se realiza la aplicación de la herramienta de medición y seguimiento de la Estrategia 4D.
</t>
    </r>
    <r>
      <rPr>
        <b/>
        <sz val="9"/>
        <rFont val="Arial"/>
        <family val="2"/>
      </rPr>
      <t>Evidencia:</t>
    </r>
    <r>
      <rPr>
        <sz val="9"/>
        <rFont val="Arial"/>
        <family val="2"/>
      </rPr>
      <t xml:space="preserve"> Comunicación oficial dirigida al Director (a) de Talento Humano remitiendo informe ejecutivo con los resultados de la medición y seguimiento de la Estrategia 4D.</t>
    </r>
  </si>
  <si>
    <t>20/03/2024
20/06/2024
20/09/2024</t>
  </si>
  <si>
    <t xml:space="preserve">4.Realizar le evaluación final de la efectividad del plan </t>
  </si>
  <si>
    <r>
      <t xml:space="preserve">Realizar informe de la evaluación de la efectividad del plan de seguridad y Salud en el Trabajo 2024.
</t>
    </r>
    <r>
      <rPr>
        <b/>
        <sz val="9"/>
        <rFont val="Arial"/>
        <family val="2"/>
      </rPr>
      <t xml:space="preserve">Evidencia: </t>
    </r>
    <r>
      <rPr>
        <sz val="9"/>
        <rFont val="Arial"/>
        <family val="2"/>
      </rPr>
      <t>Comunicación oficial dirigida al Director (a) de Talento Humano remitiendo Informe final de la efectividad del plan de seguridad y Salud en el Trabajo 2024..</t>
    </r>
  </si>
  <si>
    <r>
      <t xml:space="preserve">ELABORÓ: 
</t>
    </r>
    <r>
      <rPr>
        <sz val="9"/>
        <rFont val="Arial"/>
        <family val="2"/>
      </rPr>
      <t xml:space="preserve">
Teniente </t>
    </r>
    <r>
      <rPr>
        <b/>
        <sz val="9"/>
        <rFont val="Arial"/>
        <family val="2"/>
      </rPr>
      <t>Coronel Javier Elberto Castillo Leal</t>
    </r>
    <r>
      <rPr>
        <sz val="9"/>
        <rFont val="Arial"/>
        <family val="2"/>
      </rPr>
      <t xml:space="preserve">
Jefe Área Seguridad y Salud en el  Trabajo
Teniente</t>
    </r>
    <r>
      <rPr>
        <b/>
        <sz val="9"/>
        <rFont val="Arial"/>
        <family val="2"/>
      </rPr>
      <t xml:space="preserve"> Coronel Jorge Aurelio Molano Castro</t>
    </r>
    <r>
      <rPr>
        <sz val="9"/>
        <rFont val="Arial"/>
        <family val="2"/>
      </rPr>
      <t xml:space="preserve">
Jefe Grupo Planeación DITAH </t>
    </r>
  </si>
  <si>
    <r>
      <t xml:space="preserve">REVISO: 
</t>
    </r>
    <r>
      <rPr>
        <sz val="9"/>
        <rFont val="Arial"/>
        <family val="2"/>
      </rPr>
      <t xml:space="preserve">
Instancia de Coordinación del Plan Estratégico Institucional mediante acta número 001 ARMOT-GUGES del 11/01/2024.</t>
    </r>
  </si>
  <si>
    <r>
      <t xml:space="preserve">APROBÓ: 
</t>
    </r>
    <r>
      <rPr>
        <sz val="9"/>
        <rFont val="Arial"/>
        <family val="2"/>
      </rPr>
      <t>Coronel</t>
    </r>
    <r>
      <rPr>
        <b/>
        <sz val="9"/>
        <rFont val="Arial"/>
        <family val="2"/>
      </rPr>
      <t xml:space="preserve"> Andrea Carolina Cáceres Naranjo
</t>
    </r>
    <r>
      <rPr>
        <sz val="9"/>
        <rFont val="Arial"/>
        <family val="2"/>
      </rPr>
      <t>Directora de Talento Humano</t>
    </r>
  </si>
  <si>
    <t>DIRECCIÓN DE INCORPORACIÓN</t>
  </si>
  <si>
    <t>Fecha: 30/08/12</t>
  </si>
  <si>
    <r>
      <rPr>
        <b/>
        <sz val="9"/>
        <color rgb="FF000000"/>
        <rFont val="Arial"/>
        <family val="2"/>
      </rPr>
      <t xml:space="preserve">Objetivo estratégico: </t>
    </r>
    <r>
      <rPr>
        <sz val="9"/>
        <color rgb="FF000000"/>
        <rFont val="Arial"/>
        <family val="2"/>
      </rPr>
      <t>OE1 Potencializar el desarrollo humano y calidad de vida para el policía y su familia</t>
    </r>
    <r>
      <rPr>
        <b/>
        <sz val="9"/>
        <color rgb="FF000000"/>
        <rFont val="Arial"/>
        <family val="2"/>
      </rPr>
      <t>.</t>
    </r>
  </si>
  <si>
    <r>
      <rPr>
        <b/>
        <sz val="9"/>
        <color rgb="FF000000"/>
        <rFont val="Arial"/>
        <family val="2"/>
      </rPr>
      <t xml:space="preserve">Iniciativa estratégica: </t>
    </r>
    <r>
      <rPr>
        <sz val="9"/>
        <color rgb="FF000000"/>
        <rFont val="Arial"/>
        <family val="2"/>
      </rPr>
      <t>Fidelización del talento humano.</t>
    </r>
  </si>
  <si>
    <r>
      <rPr>
        <b/>
        <sz val="9"/>
        <color rgb="FF000000"/>
        <rFont val="Arial"/>
        <family val="2"/>
      </rPr>
      <t xml:space="preserve">Nombre del plan: </t>
    </r>
    <r>
      <rPr>
        <sz val="9"/>
        <color rgb="FF000000"/>
        <rFont val="Arial"/>
        <family val="2"/>
      </rPr>
      <t>DINCO_2024_OE1_Fortalecimiento de la incorporación.</t>
    </r>
  </si>
  <si>
    <r>
      <rPr>
        <b/>
        <sz val="9"/>
        <color rgb="FF000000"/>
        <rFont val="Arial"/>
        <family val="2"/>
      </rPr>
      <t>Descripción:</t>
    </r>
    <r>
      <rPr>
        <sz val="9"/>
        <color rgb="FF000000"/>
        <rFont val="Arial"/>
        <family val="2"/>
      </rPr>
      <t>Realizar actividades que conlleven al fortalecimiento de la incoportación a fin de lograr un aumento en la planta de personal de la Policía Nacional. Así mismo, lograr que nuestros auxiliares de policía continuen en la institución como proyecto de vida estable, con vocación de servicio.</t>
    </r>
  </si>
  <si>
    <r>
      <t xml:space="preserve">Responsable: </t>
    </r>
    <r>
      <rPr>
        <sz val="9"/>
        <color indexed="8"/>
        <rFont val="Arial"/>
        <family val="2"/>
      </rPr>
      <t>Director (a) de Incorporación.</t>
    </r>
  </si>
  <si>
    <r>
      <rPr>
        <b/>
        <sz val="9"/>
        <color rgb="FF000000"/>
        <rFont val="Arial"/>
        <family val="2"/>
      </rPr>
      <t xml:space="preserve">Indicador: </t>
    </r>
    <r>
      <rPr>
        <sz val="9"/>
        <color rgb="FF000000"/>
        <rFont val="Arial"/>
        <family val="2"/>
      </rPr>
      <t>H.S. Porcentaje de novedades en la selección de aspirantes para las convocatorias de Patrullero de Policía.</t>
    </r>
  </si>
  <si>
    <t>3er. trim.</t>
  </si>
  <si>
    <r>
      <t xml:space="preserve">Área organizacional: 
</t>
    </r>
    <r>
      <rPr>
        <sz val="9"/>
        <color rgb="FF000000"/>
        <rFont val="Arial"/>
        <family val="2"/>
      </rPr>
      <t>Área de Convocatoria para la Selección de Personal</t>
    </r>
  </si>
  <si>
    <r>
      <rPr>
        <b/>
        <sz val="9"/>
        <color rgb="FF000000"/>
        <rFont val="Arial"/>
        <family val="2"/>
      </rPr>
      <t>Presupuesto:</t>
    </r>
    <r>
      <rPr>
        <sz val="9"/>
        <color rgb="FF000000"/>
        <rFont val="Arial"/>
        <family val="2"/>
      </rPr>
      <t xml:space="preserve">  $217.355.284</t>
    </r>
  </si>
  <si>
    <t>Unidad
Recurso</t>
  </si>
  <si>
    <t>Categoria 1. Incorporación para el aumento de planta en la Policía Nacional</t>
  </si>
  <si>
    <t>1.1 Realizar diagnóstico para el proceso de incorporación de personal en la Policía Nacional.</t>
  </si>
  <si>
    <r>
      <t xml:space="preserve">Realizar un diagnóstico con enfoque territorial para realizar el proceso de incorporación de personal en la Policía Nacional de acuerdo a las necesidades de la institución.
</t>
    </r>
    <r>
      <rPr>
        <b/>
        <sz val="9"/>
        <color rgb="FF000000"/>
        <rFont val="Arial"/>
        <family val="2"/>
      </rPr>
      <t>Evidencia</t>
    </r>
    <r>
      <rPr>
        <sz val="9"/>
        <color rgb="FF000000"/>
        <rFont val="Arial"/>
        <family val="2"/>
      </rPr>
      <t>: Comunicación oficial dirigida al Director de Incorporación, remitiendo el diagnóstico con enfoque territorial.</t>
    </r>
  </si>
  <si>
    <t xml:space="preserve">Observatorio de Selección de Personal </t>
  </si>
  <si>
    <t xml:space="preserve">1.2 Ejecución del proceso de selección de aspirantes, que prestaron su servicio militar al interior de la Policía Nacional. </t>
  </si>
  <si>
    <r>
      <rPr>
        <sz val="9"/>
        <color rgb="FF000000"/>
        <rFont val="Arial"/>
        <family val="2"/>
      </rPr>
      <t xml:space="preserve">Campañaas diferenciales para el personal de Auxiliares de Policía, con el fin que continuen su proyecto de vida al interior de la Institución.
</t>
    </r>
    <r>
      <rPr>
        <strike/>
        <sz val="9"/>
        <color rgb="FF000000"/>
        <rFont val="Arial"/>
        <family val="2"/>
      </rPr>
      <t xml:space="preserve">
</t>
    </r>
    <r>
      <rPr>
        <b/>
        <sz val="9"/>
        <color rgb="FF000000"/>
        <rFont val="Arial"/>
        <family val="2"/>
      </rPr>
      <t>Evidencia:</t>
    </r>
    <r>
      <rPr>
        <sz val="9"/>
        <color rgb="FF000000"/>
        <rFont val="Arial"/>
        <family val="2"/>
      </rPr>
      <t xml:space="preserve"> Comunicación oficial dirigida al Director de Incorporación, remitiendo informe de las pautas publicitrias realizadas.</t>
    </r>
    <r>
      <rPr>
        <sz val="9"/>
        <color rgb="FFFF0000"/>
        <rFont val="Arial"/>
        <family val="2"/>
      </rPr>
      <t xml:space="preserve"> </t>
    </r>
  </si>
  <si>
    <t>Jefe Grupo de Comunicaciones Estratégicas</t>
  </si>
  <si>
    <t>31/06/2024
01/12/2024</t>
  </si>
  <si>
    <t>Categoria 2. Gratuidad en los procesos de incorporación</t>
  </si>
  <si>
    <t>2.1 Crear mecanismos con entes gubernamentales y no gubernamentales que permitan obtener recursos para los procesos de selección de futuros aspirantes.</t>
  </si>
  <si>
    <r>
      <rPr>
        <sz val="9"/>
        <color rgb="FF000000"/>
        <rFont val="Arial"/>
        <family val="2"/>
      </rPr>
      <t xml:space="preserve">Crear mecanismos con entes gubernamentales y no gubernamentales para buscar la obtención de recursos, con el fin de garantizar la gratuidad en los procesos de selección de aspirantes a Patrulleros de Policía.
</t>
    </r>
    <r>
      <rPr>
        <b/>
        <sz val="9"/>
        <color rgb="FF000000"/>
        <rFont val="Arial"/>
        <family val="2"/>
      </rPr>
      <t>Evidencia:</t>
    </r>
    <r>
      <rPr>
        <sz val="9"/>
        <color rgb="FF000000"/>
        <rFont val="Arial"/>
        <family val="2"/>
      </rPr>
      <t xml:space="preserve"> Comunicación oficial dirigida al Director de Incorporación, remitiendo informe de actividades.</t>
    </r>
  </si>
  <si>
    <t>Jefe Área de Convocatoria para la Selección de Personal</t>
  </si>
  <si>
    <t>2.2 Presentar plan comunicacional del proceso de selección de grauidad para futuros aspirantes.</t>
  </si>
  <si>
    <r>
      <t xml:space="preserve">Diseñar y estructurar un plan comunicacional para los aspirantes a Patrullero de Policía acreedores del beneficio de gratuidad.
</t>
    </r>
    <r>
      <rPr>
        <b/>
        <sz val="9"/>
        <color rgb="FF000000"/>
        <rFont val="Arial"/>
        <family val="2"/>
      </rPr>
      <t>Evidencia:</t>
    </r>
    <r>
      <rPr>
        <sz val="9"/>
        <color rgb="FF000000"/>
        <rFont val="Arial"/>
        <family val="2"/>
      </rPr>
      <t xml:space="preserve"> Comunicación oficial dirigida al Director de Incorporación, remitiendo informe de actividades con el plan comunicacional.</t>
    </r>
  </si>
  <si>
    <t>01/04/2024
01/07/2024</t>
  </si>
  <si>
    <t>3. Presentar evaluación final del impacto del plan.</t>
  </si>
  <si>
    <r>
      <rPr>
        <sz val="9"/>
        <color rgb="FF000000"/>
        <rFont val="Arial"/>
        <family val="2"/>
      </rPr>
      <t xml:space="preserve">Realizar un informe ejecutivo con los resultados obtenidos frente al Fortalecimiento de la incorporación
</t>
    </r>
    <r>
      <rPr>
        <b/>
        <sz val="9"/>
        <color rgb="FF000000"/>
        <rFont val="Arial"/>
        <family val="2"/>
      </rPr>
      <t>Evidencia:</t>
    </r>
    <r>
      <rPr>
        <sz val="9"/>
        <color rgb="FF000000"/>
        <rFont val="Arial"/>
        <family val="2"/>
      </rPr>
      <t xml:space="preserve"> Comunicación oficial dirigida al Subdirector General remitiendo informe con la evaluación final del impacto del plan de Fortalecimiento de la incorporación.</t>
    </r>
  </si>
  <si>
    <t>Jefe de Planeación DINCO</t>
  </si>
  <si>
    <r>
      <rPr>
        <b/>
        <sz val="9"/>
        <color rgb="FF000000"/>
        <rFont val="Arial"/>
        <family val="2"/>
      </rPr>
      <t xml:space="preserve">ELABORÓ:
</t>
    </r>
    <r>
      <rPr>
        <b/>
        <sz val="9"/>
        <color rgb="FFFF0000"/>
        <rFont val="Arial"/>
        <family val="2"/>
      </rPr>
      <t xml:space="preserve">
</t>
    </r>
    <r>
      <rPr>
        <b/>
        <sz val="9"/>
        <color rgb="FF000000"/>
        <rFont val="Arial"/>
        <family val="2"/>
      </rPr>
      <t xml:space="preserve">Mayor HANS LEIDER CERÓN TÉLLEZ
</t>
    </r>
    <r>
      <rPr>
        <sz val="9"/>
        <color rgb="FF000000"/>
        <rFont val="Arial"/>
        <family val="2"/>
      </rPr>
      <t xml:space="preserve">Jefe Área de Convocatorias para la Selección de Personal (E)
</t>
    </r>
    <r>
      <rPr>
        <b/>
        <sz val="9"/>
        <color rgb="FF000000"/>
        <rFont val="Arial"/>
        <family val="2"/>
      </rPr>
      <t xml:space="preserve">
Capitán LEIDY JOHANNA AMAYA CORREDOR
</t>
    </r>
    <r>
      <rPr>
        <sz val="9"/>
        <color rgb="FF000000"/>
        <rFont val="Arial"/>
        <family val="2"/>
      </rPr>
      <t xml:space="preserve">Jefe Grupo de Planeación (E)
</t>
    </r>
    <r>
      <rPr>
        <b/>
        <sz val="9"/>
        <color rgb="FF000000"/>
        <rFont val="Arial"/>
        <family val="2"/>
      </rPr>
      <t xml:space="preserve">
</t>
    </r>
  </si>
  <si>
    <r>
      <rPr>
        <b/>
        <sz val="9"/>
        <color rgb="FF000000"/>
        <rFont val="Arial"/>
        <family val="2"/>
      </rPr>
      <t xml:space="preserve">REVISÓ:
</t>
    </r>
    <r>
      <rPr>
        <sz val="9"/>
        <color rgb="FF000000"/>
        <rFont val="Arial"/>
        <family val="2"/>
      </rPr>
      <t xml:space="preserve">
Instancia de Coordinación del Plan Estratégico Institucional mediante acta número 001 ARMOT-GUGES del 11/01/2024.</t>
    </r>
  </si>
  <si>
    <r>
      <rPr>
        <b/>
        <sz val="9"/>
        <color rgb="FF000000"/>
        <rFont val="Arial"/>
        <family val="2"/>
      </rPr>
      <t xml:space="preserve">APROBÓ: 
Coronel JAVIER MAURICIO CASTELLANOS RUÍZ
</t>
    </r>
    <r>
      <rPr>
        <sz val="9"/>
        <color rgb="FF000000"/>
        <rFont val="Arial"/>
        <family val="2"/>
      </rPr>
      <t>Director de Incorporación (E)</t>
    </r>
  </si>
  <si>
    <t xml:space="preserve">INSPECCION GENERAL Y RESPONSABILIDAD PROFESIONAL DE LA POLICIA NACIONAL </t>
  </si>
  <si>
    <r>
      <t xml:space="preserve">Objetivo estratégico: </t>
    </r>
    <r>
      <rPr>
        <sz val="9"/>
        <rFont val="Arial"/>
        <family val="2"/>
      </rPr>
      <t>OE1. Potencializar el desarrollo humano y calidad de vida para el policía y su familia</t>
    </r>
  </si>
  <si>
    <r>
      <t>Iniciativa estratégica: I</t>
    </r>
    <r>
      <rPr>
        <sz val="9"/>
        <rFont val="Arial"/>
        <family val="2"/>
      </rPr>
      <t>ntegridad policial</t>
    </r>
  </si>
  <si>
    <r>
      <t xml:space="preserve">Nombre del plan: </t>
    </r>
    <r>
      <rPr>
        <sz val="9"/>
        <color rgb="FF000000"/>
        <rFont val="Arial"/>
        <family val="2"/>
      </rPr>
      <t>INGER_2024_OE1_Consolidar la integridad policial en materia de prevención.</t>
    </r>
  </si>
  <si>
    <r>
      <t xml:space="preserve">Descripción: </t>
    </r>
    <r>
      <rPr>
        <sz val="9"/>
        <rFont val="Arial"/>
        <family val="2"/>
      </rPr>
      <t>Fortalecer las actuaciones para mitigar la afectacion a la integridad policial</t>
    </r>
  </si>
  <si>
    <r>
      <rPr>
        <b/>
        <sz val="9"/>
        <color rgb="FF000000"/>
        <rFont val="Arial"/>
        <family val="2"/>
      </rPr>
      <t xml:space="preserve">Responsable: </t>
    </r>
    <r>
      <rPr>
        <sz val="9"/>
        <color rgb="FF000000"/>
        <rFont val="Arial"/>
        <family val="2"/>
      </rPr>
      <t>Inspector General</t>
    </r>
  </si>
  <si>
    <r>
      <rPr>
        <b/>
        <sz val="9"/>
        <color rgb="FF000000"/>
        <rFont val="Arial"/>
        <family val="2"/>
      </rPr>
      <t>Indicador</t>
    </r>
    <r>
      <rPr>
        <sz val="9"/>
        <color rgb="FF000000"/>
        <rFont val="Arial"/>
        <family val="2"/>
      </rPr>
      <t>: H.S. Índice de Oportunidad en la respuesta de PQR2S INGER</t>
    </r>
  </si>
  <si>
    <r>
      <rPr>
        <b/>
        <sz val="9"/>
        <color rgb="FF000000"/>
        <rFont val="Arial"/>
        <family val="2"/>
      </rPr>
      <t xml:space="preserve">Proceso: </t>
    </r>
    <r>
      <rPr>
        <sz val="9"/>
        <color rgb="FF000000"/>
        <rFont val="Arial"/>
        <family val="2"/>
      </rPr>
      <t>Integridad</t>
    </r>
  </si>
  <si>
    <r>
      <t>Área organizacional:</t>
    </r>
    <r>
      <rPr>
        <sz val="9"/>
        <rFont val="Arial"/>
        <family val="2"/>
      </rPr>
      <t xml:space="preserve">ARSEC, APREP Y PLANE </t>
    </r>
  </si>
  <si>
    <r>
      <rPr>
        <b/>
        <sz val="9"/>
        <color rgb="FF000000"/>
        <rFont val="Arial"/>
        <family val="2"/>
      </rPr>
      <t>Presupuesto:</t>
    </r>
    <r>
      <rPr>
        <sz val="9"/>
        <color rgb="FF000000"/>
        <rFont val="Arial"/>
        <family val="2"/>
      </rPr>
      <t xml:space="preserve"> $12.015.294</t>
    </r>
  </si>
  <si>
    <t>1. Desplegar la Política  de Integridad Policial.</t>
  </si>
  <si>
    <r>
      <rPr>
        <sz val="9"/>
        <color rgb="FF000000"/>
        <rFont val="Arial"/>
        <family val="2"/>
      </rPr>
      <t xml:space="preserve">Presentar acto administrativo que contenga los lineamientos para la operacionalizacion de la estrategia trasversal y diferencial de integridad Policial 
</t>
    </r>
    <r>
      <rPr>
        <b/>
        <sz val="9"/>
        <color rgb="FF000000"/>
        <rFont val="Arial"/>
        <family val="2"/>
      </rPr>
      <t>Evidencia:</t>
    </r>
    <r>
      <rPr>
        <sz val="9"/>
        <color rgb="FF000000"/>
        <rFont val="Arial"/>
        <family val="2"/>
      </rPr>
      <t xml:space="preserve"> Comunicación oficial, al señor  Inspector general anexando el acto administrativo validado por el señor Director genenral de la Policia Nacional, dando a conocer los lineamientos orientadores.</t>
    </r>
  </si>
  <si>
    <t>Jefe Area de Prevención</t>
  </si>
  <si>
    <t>2. Actualizar el marco normativo del CRAET conforme al tratamiento de las quejas para la policia nacional.</t>
  </si>
  <si>
    <r>
      <rPr>
        <sz val="9"/>
        <color rgb="FF000000"/>
        <rFont val="Arial"/>
        <family val="2"/>
      </rPr>
      <t xml:space="preserve">Presentar acto administrativo que actualise,modifique o derogue la resolucion 03774 del 2022 , respecto a la operacionalizacion de los comites CRAET, con el fin de ajustar las actuaciones conforme al procedimiento para el tratamiento de las quejas en la policia nacional.
</t>
    </r>
    <r>
      <rPr>
        <b/>
        <sz val="9"/>
        <color rgb="FF000000"/>
        <rFont val="Arial"/>
        <family val="2"/>
      </rPr>
      <t>Evidencia:</t>
    </r>
    <r>
      <rPr>
        <sz val="9"/>
        <color rgb="FF000000"/>
        <rFont val="Arial"/>
        <family val="2"/>
      </rPr>
      <t xml:space="preserve">  Comunicación oficial, al señor  Inspector general anexando el acto administrativo validado por el señor Director genenral de la Policia Nacional, dando a conocer las actuaciones adelantadas</t>
    </r>
  </si>
  <si>
    <t>Jefe Area de Servicio al Ciudadano</t>
  </si>
  <si>
    <t xml:space="preserve">3. Realizar el diagnostico de las necesidades para el área de prevención de la Inspección General y Responsabilidad Profesional. </t>
  </si>
  <si>
    <r>
      <rPr>
        <sz val="9"/>
        <color rgb="FF000000"/>
        <rFont val="Arial"/>
        <family val="2"/>
      </rPr>
      <t xml:space="preserve">Realizar diagnostico de las necesidades de personal de acuerdo a la misionalidad del Area, proponiendo al mando institucional la vinculacion de funcionarios idoneos  para generar la correcta operacionalización de la politica de integridad Policial
</t>
    </r>
    <r>
      <rPr>
        <b/>
        <sz val="9"/>
        <color rgb="FF000000"/>
        <rFont val="Arial"/>
        <family val="2"/>
      </rPr>
      <t>Evidencia:</t>
    </r>
    <r>
      <rPr>
        <sz val="9"/>
        <color rgb="FF000000"/>
        <rFont val="Arial"/>
        <family val="2"/>
      </rPr>
      <t xml:space="preserve"> Comunicación oficial, al señor  Inspector general dando a conocer las necesidades  y propuesta de fortalecimiento del área.</t>
    </r>
  </si>
  <si>
    <r>
      <rPr>
        <sz val="9"/>
        <color rgb="FF000000"/>
        <rFont val="Arial"/>
        <family val="2"/>
      </rPr>
      <t xml:space="preserve">Realizar un informe ejecutivo con los resultados obtenidos frente a la Consolidación de la integridad policial en materia de prevención.
</t>
    </r>
    <r>
      <rPr>
        <b/>
        <sz val="9"/>
        <color rgb="FF000000"/>
        <rFont val="Arial"/>
        <family val="2"/>
      </rPr>
      <t>Evidencia:</t>
    </r>
    <r>
      <rPr>
        <sz val="9"/>
        <color rgb="FF000000"/>
        <rFont val="Arial"/>
        <family val="2"/>
      </rPr>
      <t xml:space="preserve"> Comunicación oficial dirigida al Subdirector General remitiendo informe ejecutivo con la evaluación final del impacto de  la consolidación de la integridad policial en materia de prevención.</t>
    </r>
  </si>
  <si>
    <t xml:space="preserve">Jefe Planeacion INGER </t>
  </si>
  <si>
    <r>
      <rPr>
        <b/>
        <sz val="9"/>
        <color rgb="FF000000"/>
        <rFont val="Arial"/>
        <family val="2"/>
      </rPr>
      <t xml:space="preserve">ELABORÓ:
Teniente Coronel DIANA MILENA DAZA AGUDELO 
</t>
    </r>
    <r>
      <rPr>
        <sz val="9"/>
        <color rgb="FF000000"/>
        <rFont val="Arial"/>
        <family val="2"/>
      </rPr>
      <t xml:space="preserve">Jefe Area de Prevencion y Responsabilidad Profesional 
</t>
    </r>
    <r>
      <rPr>
        <b/>
        <sz val="9"/>
        <color rgb="FF000000"/>
        <rFont val="Arial"/>
        <family val="2"/>
      </rPr>
      <t xml:space="preserve">
Mayor RAFAEL EDUARDO PEREZ ORDOÑEZ
</t>
    </r>
    <r>
      <rPr>
        <sz val="9"/>
        <color rgb="FF000000"/>
        <rFont val="Arial"/>
        <family val="2"/>
      </rPr>
      <t xml:space="preserve">Jefe Area de Servicio al Ciudadano
</t>
    </r>
    <r>
      <rPr>
        <b/>
        <sz val="9"/>
        <color rgb="FF000000"/>
        <rFont val="Arial"/>
        <family val="2"/>
      </rPr>
      <t xml:space="preserve">
Mayor EDWAR GUSTAVO PRADA ULLOA  
</t>
    </r>
    <r>
      <rPr>
        <sz val="9"/>
        <color rgb="FF000000"/>
        <rFont val="Arial"/>
        <family val="2"/>
      </rPr>
      <t>Jefe de Planeacion</t>
    </r>
  </si>
  <si>
    <r>
      <rPr>
        <b/>
        <sz val="9"/>
        <color rgb="FF000000"/>
        <rFont val="Arial"/>
        <family val="2"/>
      </rPr>
      <t xml:space="preserve">REVISÓ:
</t>
    </r>
    <r>
      <rPr>
        <sz val="9"/>
        <color rgb="FF000000"/>
        <rFont val="Arial"/>
        <family val="2"/>
      </rPr>
      <t xml:space="preserve">
Instancia de Coordinación del Plan Estratégico Institucional mediante acta número 001 ARMOT-GUGES del 11/01/2024.</t>
    </r>
  </si>
  <si>
    <r>
      <t xml:space="preserve">APROBÓ: 
Coronel WILLIAM CASTAÑO RAMOS
</t>
    </r>
    <r>
      <rPr>
        <sz val="9"/>
        <color rgb="FF000000"/>
        <rFont val="Arial"/>
        <family val="2"/>
      </rPr>
      <t>Inspector General</t>
    </r>
  </si>
  <si>
    <t>SUBDIRECCIÓN GENERAL</t>
  </si>
  <si>
    <r>
      <t xml:space="preserve">Objetivo estratégico: </t>
    </r>
    <r>
      <rPr>
        <sz val="9"/>
        <rFont val="Arial"/>
        <family val="2"/>
      </rPr>
      <t>OE2 Fortalecer la profesionalización de los integrantes de la institución para impactar en la calidad del servicio de policía.</t>
    </r>
  </si>
  <si>
    <r>
      <t xml:space="preserve">Iniciativa estratégica: </t>
    </r>
    <r>
      <rPr>
        <sz val="9"/>
        <rFont val="Arial"/>
        <family val="2"/>
      </rPr>
      <t>Fortalecimiento de capacidades encaminadas a mejorar el servicio de policía.</t>
    </r>
  </si>
  <si>
    <r>
      <rPr>
        <b/>
        <sz val="9"/>
        <color rgb="FF000000"/>
        <rFont val="Arial"/>
        <family val="2"/>
      </rPr>
      <t xml:space="preserve">Nombre del plan: </t>
    </r>
    <r>
      <rPr>
        <sz val="9"/>
        <color rgb="FF000000"/>
        <rFont val="Arial"/>
        <family val="2"/>
      </rPr>
      <t>SUDIR_CENEP_2024_OE2_Desplegar el Centro de Estándares de la Policía Nacional.</t>
    </r>
  </si>
  <si>
    <r>
      <t xml:space="preserve">Descripción: </t>
    </r>
    <r>
      <rPr>
        <sz val="9"/>
        <rFont val="Arial"/>
        <family val="2"/>
      </rPr>
      <t>Crear lineamientos institucionales para la implementación del Centro de Estándares de la Policía Nacional.</t>
    </r>
  </si>
  <si>
    <r>
      <t xml:space="preserve">Responsable: </t>
    </r>
    <r>
      <rPr>
        <sz val="9"/>
        <rFont val="Arial"/>
        <family val="2"/>
      </rPr>
      <t>Jefe Centro de Estándares Policía Nacional</t>
    </r>
  </si>
  <si>
    <r>
      <rPr>
        <b/>
        <sz val="9"/>
        <color rgb="FF000000"/>
        <rFont val="Arial"/>
        <family val="2"/>
      </rPr>
      <t>Indicador:</t>
    </r>
    <r>
      <rPr>
        <sz val="9"/>
        <color rgb="FF000000"/>
        <rFont val="Arial"/>
        <family val="2"/>
      </rPr>
      <t xml:space="preserve"> Inducción y entrenamiento al cargo</t>
    </r>
  </si>
  <si>
    <r>
      <rPr>
        <b/>
        <sz val="9"/>
        <color rgb="FF000000"/>
        <rFont val="Arial"/>
        <family val="2"/>
      </rPr>
      <t>Proceso:</t>
    </r>
    <r>
      <rPr>
        <sz val="9"/>
        <color rgb="FF000000"/>
        <rFont val="Arial"/>
        <family val="2"/>
      </rPr>
      <t xml:space="preserve"> Direccionamiento del Talento Humano</t>
    </r>
  </si>
  <si>
    <t>Área organizacional: Centro de Estandares</t>
  </si>
  <si>
    <r>
      <rPr>
        <b/>
        <sz val="9"/>
        <color rgb="FF000000"/>
        <rFont val="Arial"/>
        <family val="2"/>
      </rPr>
      <t>Presupuesto:</t>
    </r>
    <r>
      <rPr>
        <b/>
        <sz val="9"/>
        <rFont val="Arial"/>
        <family val="2"/>
      </rPr>
      <t xml:space="preserve"> </t>
    </r>
    <r>
      <rPr>
        <sz val="9"/>
        <rFont val="Arial"/>
        <family val="2"/>
      </rPr>
      <t>$37.094.542</t>
    </r>
  </si>
  <si>
    <t>1. Adelantar pruebas de validación y pilotaje a las unidades priorizadas.</t>
  </si>
  <si>
    <r>
      <t xml:space="preserve">Realizar pruebas de validación de competencias a las unidades priorizadas de acuerdo a la problematica, que sirva como metodologia de validación de la doctrina que se genere por parte del Centro de Estandares de la Policia Nacional.
</t>
    </r>
    <r>
      <rPr>
        <b/>
        <sz val="9"/>
        <color rgb="FF000000"/>
        <rFont val="Arial"/>
        <family val="2"/>
      </rPr>
      <t>Evidencia:</t>
    </r>
    <r>
      <rPr>
        <sz val="9"/>
        <color rgb="FF000000"/>
        <rFont val="Arial"/>
        <family val="2"/>
      </rPr>
      <t xml:space="preserve"> Comunicación oficial dirigida al Subdirector General remitiendo el Informe de Prueba piloto.</t>
    </r>
  </si>
  <si>
    <t xml:space="preserve">Jefe de Diseño de Estándares y Metodología de Validación </t>
  </si>
  <si>
    <t>31/04/2024</t>
  </si>
  <si>
    <t>2. Realizar documento doctrinal</t>
  </si>
  <si>
    <r>
      <t xml:space="preserve">Realizar  documento doctrinario relacionado con el Manual de Validación de Competencias dentro de la Policía Nacional.
</t>
    </r>
    <r>
      <rPr>
        <b/>
        <sz val="9"/>
        <color rgb="FF000000"/>
        <rFont val="Arial"/>
        <family val="2"/>
      </rPr>
      <t xml:space="preserve">Evidencia: </t>
    </r>
    <r>
      <rPr>
        <sz val="9"/>
        <color rgb="FF000000"/>
        <rFont val="Arial"/>
        <family val="2"/>
      </rPr>
      <t xml:space="preserve"> Comunicación oficial dirigida al Subdirector general anexando el Manual de validación de competencias.</t>
    </r>
  </si>
  <si>
    <t>31/09/2024</t>
  </si>
  <si>
    <t>3. Presentar informe de evaluación del impacto del plan</t>
  </si>
  <si>
    <r>
      <t xml:space="preserve">Realizar un informe ejecutivo con los resultados obtenidos frente a la implementación del Manual de validación de competencias.
</t>
    </r>
    <r>
      <rPr>
        <b/>
        <sz val="9"/>
        <color rgb="FF000000"/>
        <rFont val="Arial"/>
        <family val="2"/>
      </rPr>
      <t xml:space="preserve">
Evidencia:</t>
    </r>
    <r>
      <rPr>
        <sz val="9"/>
        <color rgb="FF000000"/>
        <rFont val="Arial"/>
        <family val="2"/>
      </rPr>
      <t xml:space="preserve">  Comunicación oficial dirigida al Subdirector general anexando el informe de evaluación del impacto del plan</t>
    </r>
  </si>
  <si>
    <r>
      <rPr>
        <b/>
        <sz val="9"/>
        <color rgb="FF000000"/>
        <rFont val="Arial"/>
        <family val="2"/>
      </rPr>
      <t xml:space="preserve">ELABORÓ: 
Mayor Mario Fernando Sierra Pineda
</t>
    </r>
    <r>
      <rPr>
        <sz val="9"/>
        <color rgb="FF000000"/>
        <rFont val="Arial"/>
        <family val="2"/>
      </rPr>
      <t xml:space="preserve">Jefe Grupo de Investigación CENEP
</t>
    </r>
    <r>
      <rPr>
        <b/>
        <sz val="9"/>
        <color rgb="FF000000"/>
        <rFont val="Arial"/>
        <family val="2"/>
      </rPr>
      <t xml:space="preserve">
Intendente Bibiana Rosa Gamboa Mendivelso
</t>
    </r>
    <r>
      <rPr>
        <sz val="9"/>
        <color rgb="FF000000"/>
        <rFont val="Arial"/>
        <family val="2"/>
      </rPr>
      <t>Responsable Planeacion CENEP</t>
    </r>
  </si>
  <si>
    <r>
      <rPr>
        <b/>
        <sz val="9"/>
        <color rgb="FF000000"/>
        <rFont val="Arial"/>
        <family val="2"/>
      </rPr>
      <t xml:space="preserve">REVISÓ:
</t>
    </r>
    <r>
      <rPr>
        <sz val="9"/>
        <color rgb="FF000000"/>
        <rFont val="Arial"/>
        <family val="2"/>
      </rPr>
      <t xml:space="preserve">
Instancia de Coordinación del Plan Estratégico Institucional mediante acta número 001 ARMOT-GUGES del 11/01/2024.</t>
    </r>
  </si>
  <si>
    <r>
      <rPr>
        <b/>
        <sz val="9"/>
        <color rgb="FF000000"/>
        <rFont val="Arial"/>
        <family val="2"/>
      </rPr>
      <t xml:space="preserve">APROBÓ: 
Mayor Cesar Augusto Ramírez Chaparro
</t>
    </r>
    <r>
      <rPr>
        <sz val="9"/>
        <color rgb="FF000000"/>
        <rFont val="Arial"/>
        <family val="2"/>
      </rPr>
      <t xml:space="preserve">Jefe Centro de Estándares Policía Nacional </t>
    </r>
  </si>
  <si>
    <t xml:space="preserve">DIRECCIÓN DE INFRAESTRUCTURA </t>
  </si>
  <si>
    <r>
      <t xml:space="preserve">Objetivo estratégico: </t>
    </r>
    <r>
      <rPr>
        <sz val="9"/>
        <rFont val="Arial"/>
        <family val="2"/>
      </rPr>
      <t>OE4.Diseñar e implementar un modelo de gestión distribución de recursos logísticos y financieros con enfoque territorial.</t>
    </r>
  </si>
  <si>
    <r>
      <t xml:space="preserve">Iniciativa estratégica: </t>
    </r>
    <r>
      <rPr>
        <sz val="9"/>
        <rFont val="Arial"/>
        <family val="2"/>
      </rPr>
      <t>Articulación institucional interna y externa para optimizar los recursos orientados al servicio de policía.</t>
    </r>
  </si>
  <si>
    <r>
      <rPr>
        <b/>
        <sz val="9"/>
        <color rgb="FF000000"/>
        <rFont val="Arial"/>
        <family val="2"/>
      </rPr>
      <t xml:space="preserve">Nombre del plan: </t>
    </r>
    <r>
      <rPr>
        <sz val="9"/>
        <color rgb="FF000000"/>
        <rFont val="Arial"/>
        <family val="2"/>
      </rPr>
      <t>DIFRA_2024_OE4_Fortalecer la administración de la infraestructura  física en la Policía Nacional.</t>
    </r>
  </si>
  <si>
    <r>
      <t xml:space="preserve">Descripción: </t>
    </r>
    <r>
      <rPr>
        <sz val="9"/>
        <rFont val="Arial"/>
        <family val="2"/>
      </rPr>
      <t>Fortalecer la administración de la infraestructura física, generando políticas y lineamientos para organizar de manera planificada el subcomponente de infraestructura, que permita optimizar las capacidades existentes, generando bienestar al personal policial.</t>
    </r>
  </si>
  <si>
    <r>
      <t xml:space="preserve">Responsable: </t>
    </r>
    <r>
      <rPr>
        <sz val="9"/>
        <rFont val="Arial"/>
        <family val="2"/>
      </rPr>
      <t>Director de Infraestructura</t>
    </r>
  </si>
  <si>
    <r>
      <rPr>
        <b/>
        <sz val="9"/>
        <color rgb="FF000000"/>
        <rFont val="Arial"/>
        <family val="2"/>
      </rPr>
      <t xml:space="preserve">Indicador: </t>
    </r>
    <r>
      <rPr>
        <sz val="9"/>
        <color rgb="FF000000"/>
        <rFont val="Arial"/>
        <family val="2"/>
      </rPr>
      <t>Porcentaje de actualización del Sistema de Información de bienes inmuebles SIBIN2, Oportunidad en la ejecución de los recursos de mantenimiento de instalaciones, Mantenimiento oportuno a las instalaciones policiales en mal estado</t>
    </r>
  </si>
  <si>
    <r>
      <rPr>
        <b/>
        <sz val="9"/>
        <color rgb="FF000000"/>
        <rFont val="Arial"/>
        <family val="2"/>
      </rPr>
      <t>Proceso:</t>
    </r>
    <r>
      <rPr>
        <sz val="9"/>
        <color rgb="FF000000"/>
        <rFont val="Arial"/>
        <family val="2"/>
      </rPr>
      <t xml:space="preserve"> Administración de recursos logísticos y financieros.</t>
    </r>
  </si>
  <si>
    <r>
      <t>Área organizacional:</t>
    </r>
    <r>
      <rPr>
        <sz val="9"/>
        <color rgb="FF000000"/>
        <rFont val="Arial"/>
        <family val="2"/>
      </rPr>
      <t xml:space="preserve"> 
Área Bienes Raíces
Área Gestión de Proyectos
Área Mantenimiento y Conservación de Infraestructura</t>
    </r>
  </si>
  <si>
    <r>
      <rPr>
        <b/>
        <sz val="9"/>
        <color rgb="FF000000"/>
        <rFont val="Arial"/>
        <family val="2"/>
      </rPr>
      <t xml:space="preserve">Presupuesto: </t>
    </r>
    <r>
      <rPr>
        <sz val="9"/>
        <color rgb="FF000000"/>
        <rFont val="Arial"/>
        <family val="2"/>
      </rPr>
      <t>$22.149.340</t>
    </r>
  </si>
  <si>
    <t xml:space="preserve">Categoría 1. Lineamientos para la Infraestructura en la Policía Nacional </t>
  </si>
  <si>
    <t>1.1  Establecer reglas de negocio de cada componente</t>
  </si>
  <si>
    <r>
      <t xml:space="preserve">Consolidar la doctrina en materia de infraestructura  existente en los diferentes ámbitos de gestión con el fin de  establecer las reglas de negocio de cada componente (bienes raíces, proyectos mantenimiento) que permita la optimización de los recursos, estandarización de especificaciones técnicas, tipos de edificaciones, niveles de seguridad, etc. como insumo tangible para el manual.
</t>
    </r>
    <r>
      <rPr>
        <b/>
        <sz val="9"/>
        <color rgb="FF000000"/>
        <rFont val="Arial"/>
        <family val="2"/>
      </rPr>
      <t xml:space="preserve">Evidencia: </t>
    </r>
    <r>
      <rPr>
        <sz val="9"/>
        <color rgb="FF000000"/>
        <rFont val="Arial"/>
        <family val="2"/>
      </rPr>
      <t>comunicación oficial dirigida al Director de Infraestructura anexando Informe de avance con las reglas de negocio.</t>
    </r>
  </si>
  <si>
    <t>Director de Infraestructura</t>
  </si>
  <si>
    <t>01/02/2024
01/06/2024</t>
  </si>
  <si>
    <t>30/05/2024
30/09/2024</t>
  </si>
  <si>
    <t xml:space="preserve">1.2 Presentar el Manual de Infraestructura </t>
  </si>
  <si>
    <r>
      <t xml:space="preserve">Presentar el proyecto del Manual de Infraestructura a la oficina de planeación y posteriormente presentarlo ante la oficina de Secretaria General.
</t>
    </r>
    <r>
      <rPr>
        <b/>
        <sz val="9"/>
        <color rgb="FF000000"/>
        <rFont val="Arial"/>
        <family val="2"/>
      </rPr>
      <t xml:space="preserve">Evidencia: </t>
    </r>
    <r>
      <rPr>
        <sz val="9"/>
        <color rgb="FF000000"/>
        <rFont val="Arial"/>
        <family val="2"/>
      </rPr>
      <t>comunicación oficial dirigida al Subdirector General anexando Manual de Infraestructura.</t>
    </r>
  </si>
  <si>
    <t>Categoría 2. Fortalecimiento de la Infraestructura para la prestación del servicio de policía</t>
  </si>
  <si>
    <t xml:space="preserve">2.1 Realizar acto administrativo por el cual se crea el comité. </t>
  </si>
  <si>
    <r>
      <rPr>
        <sz val="9"/>
        <color rgb="FF000000"/>
        <rFont val="Arial"/>
        <family val="2"/>
      </rPr>
      <t xml:space="preserve">Realizar las actuaciones para el perfeccionamiento y aprobación del acto administrativo por el cual se crea el comité para la revisión y aprobación de proyectos de infraestructura de la Policía Nacional en la etapa de diseños y se deroga la resolución 0290 de 2011.
</t>
    </r>
    <r>
      <rPr>
        <b/>
        <sz val="9"/>
        <color rgb="FF000000"/>
        <rFont val="Arial"/>
        <family val="2"/>
      </rPr>
      <t xml:space="preserve">Evidencia: </t>
    </r>
    <r>
      <rPr>
        <sz val="9"/>
        <color rgb="FF000000"/>
        <rFont val="Arial"/>
        <family val="2"/>
      </rPr>
      <t>comunicación oficial dirigida al Director de Infraestructura anexando acto administrativo firmado por el señor Director General</t>
    </r>
  </si>
  <si>
    <t xml:space="preserve">Director de Infraestructura
</t>
  </si>
  <si>
    <t>2.2 Realizar sesiones trimestrales del comité.</t>
  </si>
  <si>
    <r>
      <rPr>
        <sz val="9"/>
        <color rgb="FF000000"/>
        <rFont val="Arial"/>
        <family val="2"/>
      </rPr>
      <t xml:space="preserve">Adelantar y liderar las sesiones trimestrales del "COMITÉ PARA LA REVISIÓN Y APROBACIÓN DE PROYECTOS DE INFRAESTRUCTURA DE LA POLICÍA NACIONAL EN LA ETAPA DE DISEÑOS", con el fin orientar la planeación estratégica del desarrollo de la infraestructura policial en sus diferentes ámbitos de gestión, es decir, que a partir de sus revisiones, deliberaciones y aprobaciones se estructura el plan de desarrollo de infraestructura en listado y priorización de proyectos, previo cumplimiento de requisitos técnicos, normativos e institucionales.
</t>
    </r>
    <r>
      <rPr>
        <b/>
        <sz val="9"/>
        <color rgb="FF000000"/>
        <rFont val="Arial"/>
        <family val="2"/>
      </rPr>
      <t>Evidencia:</t>
    </r>
    <r>
      <rPr>
        <sz val="9"/>
        <color rgb="FF000000"/>
        <rFont val="Arial"/>
        <family val="2"/>
      </rPr>
      <t xml:space="preserve">  comunicación oficial dirigida al Director de Infraestructura anexando informe ejecutivo con las actividades adelantadas.</t>
    </r>
  </si>
  <si>
    <t>01/06/2024
01/07/2024
01/10/2024</t>
  </si>
  <si>
    <t>30/06/2024
30/09/2024
01/12/2024</t>
  </si>
  <si>
    <t xml:space="preserve">2.3 Establecer el plan de desarrollo de infraestructura </t>
  </si>
  <si>
    <r>
      <t xml:space="preserve">Establecer el plan de desarrollo de infraestructura para los proyectos financiados con recursos propios y otras fuentes de financiación, indicando listado y priorización de proyectos, previo cumplimiento de requisitos técnicos, normativos e institucionales. para las vigencias 2025 y 2026.
</t>
    </r>
    <r>
      <rPr>
        <b/>
        <sz val="9"/>
        <rFont val="Arial"/>
        <family val="2"/>
      </rPr>
      <t xml:space="preserve">Evidencia: </t>
    </r>
    <r>
      <rPr>
        <sz val="9"/>
        <rFont val="Arial"/>
        <family val="2"/>
      </rPr>
      <t>comunicación oficial dirigida al Director de Infraestructura anexando listado y priorización aprobado en "COMITÉ PARA LA REVISIÓN Y APROBACIÓN DE PROYECTOS DE INFRAESTRUCTURA DE LA POLICÍA NACIONAL EN LA ETAPA DE DISEÑOS"</t>
    </r>
  </si>
  <si>
    <t>Jefe Oficina de Planeación
Director de Infraestructura</t>
  </si>
  <si>
    <t xml:space="preserve">Categoría 3. Administración de bienes inmuebles de la Dirección de Infraestructura </t>
  </si>
  <si>
    <t>3.1 Realizar migración del sistema de información</t>
  </si>
  <si>
    <r>
      <rPr>
        <sz val="9"/>
        <color rgb="FF000000"/>
        <rFont val="Arial"/>
        <family val="2"/>
      </rPr>
      <t xml:space="preserve">Verificar en coordinación con el grupo de Tecnologías de la Información y las comunicaciones de la JENAR la migración del sistema de información para la administración de bienes inmuebles.
</t>
    </r>
    <r>
      <rPr>
        <b/>
        <sz val="9"/>
        <color rgb="FF000000"/>
        <rFont val="Arial"/>
        <family val="2"/>
      </rPr>
      <t>Evidencia:</t>
    </r>
    <r>
      <rPr>
        <sz val="9"/>
        <color rgb="FF000000"/>
        <rFont val="Arial"/>
        <family val="2"/>
      </rPr>
      <t xml:space="preserve"> Comunicación oficial dirigida al Director de Infraestructura remitiendo informe ejectutivo con las actividades realizadas para la migración del sistema de información para la administración de bienes inmuebles.</t>
    </r>
  </si>
  <si>
    <t>3.2 Realizar pruebas de registro y validación de la información</t>
  </si>
  <si>
    <r>
      <rPr>
        <sz val="9"/>
        <color rgb="FF000000"/>
        <rFont val="Arial"/>
        <family val="2"/>
      </rPr>
      <t xml:space="preserve">Iniciar el periodo de verificación pruebas de registro y validación de la información del sistema de información para la administración de bienes inmuebles, asignando usuarios de prueba a los funcionarios a nivel nacional, realizando videoconferencia con el fin de informar la funcionalidad del sistema módulos y registros.
</t>
    </r>
    <r>
      <rPr>
        <b/>
        <sz val="9"/>
        <color rgb="FF000000"/>
        <rFont val="Arial"/>
        <family val="2"/>
      </rPr>
      <t xml:space="preserve">
Evidencia: </t>
    </r>
    <r>
      <rPr>
        <sz val="9"/>
        <color rgb="FF000000"/>
        <rFont val="Arial"/>
        <family val="2"/>
      </rPr>
      <t xml:space="preserve">Comunicación oficial dirigida al Jefe Nacional de Administración de Recursos remitiendo informe ejectutivo con los resultados de la verificación de pruebas de registro y validación de la información del sistema de información para la administración de bienes inmuebles </t>
    </r>
  </si>
  <si>
    <t xml:space="preserve">3.3 Realizar los ajustes que sean requeridos </t>
  </si>
  <si>
    <r>
      <t xml:space="preserve">Realizar los ajustes que sean requeridos de acuerdo a las observaciones presentadas por parte de los usuarios finales de las unidades a nivel país.
</t>
    </r>
    <r>
      <rPr>
        <b/>
        <sz val="9"/>
        <color rgb="FF000000"/>
        <rFont val="Arial"/>
        <family val="2"/>
      </rPr>
      <t xml:space="preserve">Evidencia: </t>
    </r>
    <r>
      <rPr>
        <sz val="9"/>
        <color rgb="FF000000"/>
        <rFont val="Arial"/>
        <family val="2"/>
      </rPr>
      <t>Comunicación oficial dirigida al Director de Infraestructura informando los ajustes requeridos de acuerdo a las observaciones presentadas por parte de los usuarios finales de las unidades.</t>
    </r>
  </si>
  <si>
    <t>3.4. Presentar informe de avance a la implementación y puesta en funcionamiento del nuevo sistema de información</t>
  </si>
  <si>
    <r>
      <rPr>
        <sz val="9"/>
        <color rgb="FF000000"/>
        <rFont val="Arial"/>
        <family val="2"/>
      </rPr>
      <t xml:space="preserve">Presentar informe de avance a la implementación y puesta en funcionamiento del nuevo sistema de información para la administración de bienes inmuebles.( reportes Tableu)
</t>
    </r>
    <r>
      <rPr>
        <b/>
        <sz val="9"/>
        <color rgb="FF000000"/>
        <rFont val="Arial"/>
        <family val="2"/>
      </rPr>
      <t xml:space="preserve">
Evidencia:</t>
    </r>
    <r>
      <rPr>
        <sz val="9"/>
        <color rgb="FF000000"/>
        <rFont val="Arial"/>
        <family val="2"/>
      </rPr>
      <t xml:space="preserve"> Comunicación oficial dirigida al Jefe Nacional de Administración de Recursos remitiendo el  informe de avance a la implementación y puesta en funcionamiento del nuevo sistema de información para la administración de bienes inmuebles</t>
    </r>
  </si>
  <si>
    <t>16/04/2024
16/06/2024
16/09/2024</t>
  </si>
  <si>
    <t>15/06/2024
15/09/2024
01/12/2024</t>
  </si>
  <si>
    <t>Categoría 4. Comercialización y distribución de energía regulada u otros proyectos de energía solar fotovoltaica (Paneles solares)</t>
  </si>
  <si>
    <t>4.1 Estructurar propuesta suminsitro de energía eléctrica.</t>
  </si>
  <si>
    <r>
      <t xml:space="preserve">Presentar propuesta al Comité Institucional de Gestion y Desempeño de la oficina de Planeación sobre la propuesta denominada "Suministro de energia eléctrica y potencia eléctrica al consumidor para atender su propia demanda" a traves del cambio de operador e implementación  de energias limpias de sistemas no convencionales, para que sea aprobado por el mando institucional.  
</t>
    </r>
    <r>
      <rPr>
        <b/>
        <sz val="9"/>
        <color rgb="FF000000"/>
        <rFont val="Arial"/>
        <family val="2"/>
      </rPr>
      <t>Evidencia:</t>
    </r>
    <r>
      <rPr>
        <sz val="9"/>
        <color rgb="FF000000"/>
        <rFont val="Arial"/>
        <family val="2"/>
      </rPr>
      <t xml:space="preserve"> Acta de aprobación del comité.</t>
    </r>
  </si>
  <si>
    <t>Jefe área Bienes Inmuebles</t>
  </si>
  <si>
    <t>4.2 Realizar estudio de mercado con las diferentes empresas</t>
  </si>
  <si>
    <r>
      <t xml:space="preserve">Realizar estudio de mercado con las diferentes empresas que tienen cobertura del servicio en la jurisdicción Bogotá donde se ubican los bienes inmuebles que se tienen propuestos dentro del plan piloto (DIPON, DIJIN, DIRAN, ESPOL, ECSAN, MEBOG y HOCEN) para cambiar de comercializador, con el fin de ser analizadas por el mando institucional para la toma de decisiones.  
</t>
    </r>
    <r>
      <rPr>
        <b/>
        <sz val="9"/>
        <color rgb="FF000000"/>
        <rFont val="Arial"/>
        <family val="2"/>
      </rPr>
      <t>Evidencia:</t>
    </r>
    <r>
      <rPr>
        <sz val="9"/>
        <color rgb="FF000000"/>
        <rFont val="Arial"/>
        <family val="2"/>
      </rPr>
      <t xml:space="preserve"> Comunicación oficial dirigida al Jefe Nacional de Administración de Recursos remitiendo el estudio de mercado.</t>
    </r>
  </si>
  <si>
    <t>4.3 Socializar la propuesta de implementación de un sistema de generación de energía limpia y renovable</t>
  </si>
  <si>
    <r>
      <rPr>
        <sz val="9"/>
        <color rgb="FF000000"/>
        <rFont val="Arial"/>
        <family val="2"/>
      </rPr>
      <t xml:space="preserve">Socializar la propuesta de implementación de un sistema de generación de energía limpia y renovable, del proyecto denominado “COMERCIALIZACIÓN Y DISTRIBUCIÓN DE ENERGÍA NO REGULADA U OTROS PROYECTOS DE ENERGÍA SOLAR FOTOVOLTAICA (PANELES SOLARES). 
</t>
    </r>
    <r>
      <rPr>
        <b/>
        <sz val="9"/>
        <color rgb="FF000000"/>
        <rFont val="Arial"/>
        <family val="2"/>
      </rPr>
      <t xml:space="preserve">Evidencia: </t>
    </r>
    <r>
      <rPr>
        <sz val="9"/>
        <color rgb="FF000000"/>
        <rFont val="Arial"/>
        <family val="2"/>
      </rPr>
      <t>Comunicación oficial dirigida al Jefe Nacional de Administración de Recursos informando la propuesta de implementación seleccionada.</t>
    </r>
  </si>
  <si>
    <t>30/062024</t>
  </si>
  <si>
    <t>4.4 Establecer el tipo de contratación para la suscripción del proceso contractual para el servicio público de energía</t>
  </si>
  <si>
    <r>
      <rPr>
        <sz val="9"/>
        <color rgb="FF000000"/>
        <rFont val="Arial"/>
        <family val="2"/>
      </rPr>
      <t xml:space="preserve">Establecer el tipo de contratación para la suscripción del proceso contractual para el servicio público de energía, teniendo en cuenta la decisión del mando institucional. 
</t>
    </r>
    <r>
      <rPr>
        <b/>
        <sz val="9"/>
        <color rgb="FF000000"/>
        <rFont val="Arial"/>
        <family val="2"/>
      </rPr>
      <t>Evidencia:</t>
    </r>
    <r>
      <rPr>
        <sz val="9"/>
        <color rgb="FF000000"/>
        <rFont val="Arial"/>
        <family val="2"/>
      </rPr>
      <t xml:space="preserve"> Comunicación oficial dirigida al Jefe Nacional de Administración de Recursos informando el tipo de contratación establecido.</t>
    </r>
  </si>
  <si>
    <t>4.5 Presentar informe de ahorro y puesta en marcha del proyecto</t>
  </si>
  <si>
    <r>
      <t xml:space="preserve">Presentar informe de ahorro y puesta en marcha del proyecto denominado “COMERCIALIZACIÓN Y DISTRIBUCIÓN DE ENERGÍA NO REGULADA U OTROS PROYECTOS DE ENERGÍA SOLAR FOTOVOLTAICA (PANELES SOLARES), teniendo en cuenta la decisión del mando institucional.  
</t>
    </r>
    <r>
      <rPr>
        <b/>
        <sz val="9"/>
        <color rgb="FF000000"/>
        <rFont val="Arial"/>
        <family val="2"/>
      </rPr>
      <t>Evidencia:</t>
    </r>
    <r>
      <rPr>
        <sz val="9"/>
        <color rgb="FF000000"/>
        <rFont val="Arial"/>
        <family val="2"/>
      </rPr>
      <t xml:space="preserve"> Comunicación oficial dirigida al Jefe Nacional de Administración de Recursosremitiendo el informe de ahorro y puesta en marcha del proyecto.</t>
    </r>
  </si>
  <si>
    <t>Categoría 5. Evaluación del plan</t>
  </si>
  <si>
    <t>5. Informe del impacto de las actividades realizadas.</t>
  </si>
  <si>
    <r>
      <t xml:space="preserve">Realizar informe que consolide los resultados obtenidos en  la implementación del plan para el fortalecimiento de la administración de la infraestructura  física en la Policía Nacional.
</t>
    </r>
    <r>
      <rPr>
        <b/>
        <sz val="9"/>
        <color rgb="FF000000"/>
        <rFont val="Arial"/>
        <family val="2"/>
      </rPr>
      <t xml:space="preserve">
Evidencia</t>
    </r>
    <r>
      <rPr>
        <sz val="9"/>
        <color rgb="FF000000"/>
        <rFont val="Arial"/>
        <family val="2"/>
      </rPr>
      <t>:  Comunicación oficial dirigida al Subdirector General remitiendo informe con la evaluación final del impacto del plan.</t>
    </r>
  </si>
  <si>
    <t>Jefe planeación DIFRA</t>
  </si>
  <si>
    <r>
      <rPr>
        <b/>
        <sz val="9"/>
        <color rgb="FF000000"/>
        <rFont val="Arial"/>
        <family val="2"/>
      </rPr>
      <t xml:space="preserve">ELABORÓ:
</t>
    </r>
    <r>
      <rPr>
        <sz val="9"/>
        <color rgb="FF000000"/>
        <rFont val="Arial"/>
        <family val="2"/>
      </rPr>
      <t xml:space="preserve">
Mayor </t>
    </r>
    <r>
      <rPr>
        <b/>
        <sz val="9"/>
        <color rgb="FF000000"/>
        <rFont val="Arial"/>
        <family val="2"/>
      </rPr>
      <t>Gilson Quintero Llanos</t>
    </r>
    <r>
      <rPr>
        <sz val="9"/>
        <color rgb="FF000000"/>
        <rFont val="Arial"/>
        <family val="2"/>
      </rPr>
      <t xml:space="preserve">
Jefe Grupo Estudios y Diseños - DIFRA
Mayor</t>
    </r>
    <r>
      <rPr>
        <b/>
        <sz val="9"/>
        <color rgb="FF000000"/>
        <rFont val="Arial"/>
        <family val="2"/>
      </rPr>
      <t xml:space="preserve"> Luis Enrique Perez Paez
</t>
    </r>
    <r>
      <rPr>
        <sz val="9"/>
        <color rgb="FF000000"/>
        <rFont val="Arial"/>
        <family val="2"/>
      </rPr>
      <t>Subdirector de Infraestructura (E)  DIFRA
 Mayor</t>
    </r>
    <r>
      <rPr>
        <b/>
        <sz val="9"/>
        <color rgb="FF000000"/>
        <rFont val="Arial"/>
        <family val="2"/>
      </rPr>
      <t xml:space="preserve"> Héctor Yesed Angarita Rojas
</t>
    </r>
    <r>
      <rPr>
        <sz val="9"/>
        <color rgb="FF000000"/>
        <rFont val="Arial"/>
        <family val="2"/>
      </rPr>
      <t xml:space="preserve">Jefe Área Bienes Inmuebles - DIFRA
Capitán </t>
    </r>
    <r>
      <rPr>
        <b/>
        <sz val="9"/>
        <color rgb="FF000000"/>
        <rFont val="Arial"/>
        <family val="2"/>
      </rPr>
      <t>Yuli Eugenia Tovar</t>
    </r>
    <r>
      <rPr>
        <sz val="9"/>
        <color rgb="FF000000"/>
        <rFont val="Arial"/>
        <family val="2"/>
      </rPr>
      <t xml:space="preserve">
Jefe Grupo Planeación - DIFRA</t>
    </r>
  </si>
  <si>
    <r>
      <t xml:space="preserve">REVISÓ:
</t>
    </r>
    <r>
      <rPr>
        <sz val="9"/>
        <rFont val="Arial"/>
        <family val="2"/>
      </rPr>
      <t>Instancia de coordinación del Plan Estratégico Institucional mediante acta 001 ARMOT GUGES del 11/01/2024</t>
    </r>
  </si>
  <si>
    <r>
      <t xml:space="preserve">APROBÓ: 
</t>
    </r>
    <r>
      <rPr>
        <sz val="9"/>
        <color rgb="FF000000"/>
        <rFont val="Arial"/>
        <family val="2"/>
      </rPr>
      <t xml:space="preserve">Mayor </t>
    </r>
    <r>
      <rPr>
        <b/>
        <sz val="9"/>
        <color rgb="FF000000"/>
        <rFont val="Arial"/>
        <family val="2"/>
      </rPr>
      <t xml:space="preserve">GUSTAVO ADOLFO QUIROZ WALDO
</t>
    </r>
    <r>
      <rPr>
        <sz val="9"/>
        <color rgb="FF000000"/>
        <rFont val="Arial"/>
        <family val="2"/>
      </rPr>
      <t>Director de Infraestructura ( E )</t>
    </r>
  </si>
  <si>
    <t xml:space="preserve">DIRECCIÓN LOGÍSTICA Y FINANCIERA </t>
  </si>
  <si>
    <r>
      <rPr>
        <b/>
        <sz val="9"/>
        <color rgb="FF000000"/>
        <rFont val="Arial"/>
        <family val="2"/>
      </rPr>
      <t>Objetivo estratégico:</t>
    </r>
    <r>
      <rPr>
        <sz val="9"/>
        <color rgb="FF000000"/>
        <rFont val="Arial"/>
        <family val="2"/>
      </rPr>
      <t xml:space="preserve"> OE4.Diseñar e implementar un modelo de gestión distribución de recursos logísticos y financieros con enfoque territorial.</t>
    </r>
  </si>
  <si>
    <r>
      <rPr>
        <b/>
        <sz val="9"/>
        <color rgb="FF000000"/>
        <rFont val="Arial"/>
        <family val="2"/>
      </rPr>
      <t xml:space="preserve">Iniciativa estratégica: </t>
    </r>
    <r>
      <rPr>
        <sz val="9"/>
        <color rgb="FF000000"/>
        <rFont val="Arial"/>
        <family val="2"/>
      </rPr>
      <t>Articulación institucional interna y externa para optimizar los recursos orientados al servicio de policía.</t>
    </r>
  </si>
  <si>
    <r>
      <rPr>
        <b/>
        <sz val="9"/>
        <color rgb="FF000000"/>
        <rFont val="Arial"/>
        <family val="2"/>
      </rPr>
      <t xml:space="preserve">Descripción: </t>
    </r>
    <r>
      <rPr>
        <sz val="9"/>
        <color rgb="FF000000"/>
        <rFont val="Arial"/>
        <family val="2"/>
      </rPr>
      <t>Diseñar e implementar modelo de distribución de recursos logísticos y financieros con enfoque territorial basado en la mejora del modelo de los recursos logísticos y financieros.</t>
    </r>
  </si>
  <si>
    <r>
      <rPr>
        <b/>
        <sz val="9"/>
        <color rgb="FF000000"/>
        <rFont val="Arial"/>
        <family val="2"/>
      </rPr>
      <t xml:space="preserve">Responsable: </t>
    </r>
    <r>
      <rPr>
        <sz val="9"/>
        <color rgb="FF000000"/>
        <rFont val="Arial"/>
        <family val="2"/>
      </rPr>
      <t xml:space="preserve">Director Logístico y  Financiero </t>
    </r>
  </si>
  <si>
    <r>
      <rPr>
        <b/>
        <sz val="9"/>
        <color rgb="FF000000"/>
        <rFont val="Arial"/>
        <family val="2"/>
      </rPr>
      <t xml:space="preserve">Indicador: </t>
    </r>
    <r>
      <rPr>
        <sz val="9"/>
        <color rgb="FF000000"/>
        <rFont val="Arial"/>
        <family val="2"/>
      </rPr>
      <t>Inventarios y movimientos mensuales, Actualización de SISCO, Grado de cumplimiento a las reglas de negocio del componente intendencia,  Actualización sistema de información SIGEA, Total de vehículos en servicio, Razón de PQRS de prestación de servicios de salud en cada Subsistema de Salud a nivel nacional por cada mil usuarios adscritos.</t>
    </r>
  </si>
  <si>
    <r>
      <rPr>
        <b/>
        <sz val="9"/>
        <color rgb="FF000000"/>
        <rFont val="Arial"/>
        <family val="2"/>
      </rPr>
      <t xml:space="preserve">Área organizacional: 
</t>
    </r>
    <r>
      <rPr>
        <sz val="9"/>
        <color rgb="FF000000"/>
        <rFont val="Arial"/>
        <family val="2"/>
      </rPr>
      <t>Grupo Costos y Facturación
Área Logística, Área Contratación
Centro de Análisis e Integración de Información de Recursos
Grupo Tecnologías de la Información y las Comunicaciones.</t>
    </r>
  </si>
  <si>
    <t>Presupuesto: $ 461,857,939</t>
  </si>
  <si>
    <t>Categoría 1. Sistema de costos para el Subsistema de Salud de la Policía Nacional SSPN</t>
  </si>
  <si>
    <t>1.1 Definir la muestra de procedimientos en salud CUPS a estandarizar (fase I) por parte de las unidades y establecimientos de sanidad policial a nivel nacional.</t>
  </si>
  <si>
    <t>Jefe Grupo Costos y Facturación
DISAN</t>
  </si>
  <si>
    <t>1.2 Aplicar a las unidades y establecimientos de sanidad policial a nivel nacional, la prueba de estandarización de procedimientos en salud CUPS, según muestra definida.</t>
  </si>
  <si>
    <r>
      <t xml:space="preserve">Asignar, consolidar y analizar los CUPS a estandarizar para aquellas unidades a nivel nacional que registren en el rastreo el mayor uso en acumulado porcentual.
</t>
    </r>
    <r>
      <rPr>
        <b/>
        <sz val="9"/>
        <color theme="1"/>
        <rFont val="Arial"/>
        <family val="2"/>
      </rPr>
      <t xml:space="preserve">Evidencia: </t>
    </r>
    <r>
      <rPr>
        <sz val="9"/>
        <color theme="1"/>
        <rFont val="Arial"/>
        <family val="2"/>
      </rPr>
      <t>Comunicación oficial dirigido al Director(a) de Sanidad remitiendo el informe ejecutivo con los resultados del ejercicio aplicado.</t>
    </r>
  </si>
  <si>
    <t xml:space="preserve">Jefe Grupo Costos y Facturación
DISAN
</t>
  </si>
  <si>
    <t>1.3. Determinar y realizar las acciones pertinentes para las actualizaciones a la herramienta tecnológica dispuesta para el sistema de costos en salud.</t>
  </si>
  <si>
    <r>
      <t xml:space="preserve">Identificación, diseño e ingeniería de las variables requeridas para el mantenimiento y actualización de la herramienta tecnológica definida para el sistema de costos en salud.
</t>
    </r>
    <r>
      <rPr>
        <b/>
        <sz val="9"/>
        <color theme="1"/>
        <rFont val="Arial"/>
        <family val="2"/>
      </rPr>
      <t>Evidencia:</t>
    </r>
    <r>
      <rPr>
        <sz val="9"/>
        <color theme="1"/>
        <rFont val="Arial"/>
        <family val="2"/>
      </rPr>
      <t xml:space="preserve"> Comunicación oficial dirigido al Director(a) de Sanidad remitiendo el informe ejecutivo con los resultados del ejercicio aplicado.</t>
    </r>
  </si>
  <si>
    <t>1.4. Aplicar las fases II evaluación, III Consenso, IV validación, V costos indirectos y VI variabilidad del sistema de costos para los procedimientos en salud CUPS identificados en la muestra estandarizada.</t>
  </si>
  <si>
    <r>
      <t xml:space="preserve">Aplicar  las fases de evaluación, consenso, validación, costos indirectos y variabilidad para los procedimiento en salud en las UPRES y establecimientos asociados a nivel nacional definidos en la fase I.
</t>
    </r>
    <r>
      <rPr>
        <b/>
        <sz val="9"/>
        <color theme="1"/>
        <rFont val="Arial"/>
        <family val="2"/>
      </rPr>
      <t>Evidencia</t>
    </r>
    <r>
      <rPr>
        <sz val="9"/>
        <color theme="1"/>
        <rFont val="Arial"/>
        <family val="2"/>
      </rPr>
      <t>: Comunicación oficial dirigido al Director(a) de Sanidad remitiendo el informe ejecutivo con los resultados del ejercicio aplicado.</t>
    </r>
  </si>
  <si>
    <t>Categoría 2. Modelo de distribución de recursos logísticos y financieros con enfoque territorial</t>
  </si>
  <si>
    <t>2.1 Generar mecanismos de articulación internos que permitan identificar y aprobar las necesidades de bienes y servicios a adquirir en beneficio del servicio de policía.</t>
  </si>
  <si>
    <r>
      <t xml:space="preserve">Estructurar mecanismos para la distribución de los recursos logísticos, la cual contemple variables que deban ser tenidas en cuenta para la optimización de los recursos, en términos de eficacia, eficiencia y efectividad, así mismo de acuerdo a la información consolidada y analizada de las necesidades evidenciadas por DILOF e informadas por JESEP en beneficio del servicio de policía.
</t>
    </r>
    <r>
      <rPr>
        <b/>
        <sz val="9"/>
        <rFont val="Arial"/>
        <family val="2"/>
      </rPr>
      <t>Evidencia:</t>
    </r>
    <r>
      <rPr>
        <sz val="9"/>
        <rFont val="Arial"/>
        <family val="2"/>
      </rPr>
      <t xml:space="preserve"> Comunicación oficial dirigida al Director de Logística y Financiera anexando informe ejecutivo con los mecanismos y la descripción de las variables que permiten priorizar la atención de necesidades de cada subcomponente.</t>
    </r>
  </si>
  <si>
    <t xml:space="preserve">Jefe Área Logística 
</t>
  </si>
  <si>
    <t>01/02/2024
28/04/2024</t>
  </si>
  <si>
    <t>28/04/2024
30/08/2024</t>
  </si>
  <si>
    <t xml:space="preserve">2.2 Incorporar lineamientos de distribución de los bienes y servicios con enfoque territorial al modelo  de Administración de Recursos  Logísticos y Financieros </t>
  </si>
  <si>
    <r>
      <t xml:space="preserve">Crear  lineamientos para la distribución de los recursos logísticos con enfoque territorial, para ser incluidos en  Modelo de Administración de Recursos  Logísticos y Financieros. 
</t>
    </r>
    <r>
      <rPr>
        <b/>
        <sz val="9"/>
        <rFont val="Arial"/>
        <family val="2"/>
      </rPr>
      <t>Evidencia:</t>
    </r>
    <r>
      <rPr>
        <sz val="9"/>
        <rFont val="Arial"/>
        <family val="2"/>
      </rPr>
      <t xml:space="preserve"> Comunicación oficial dirigida al Director de Logística y Financiera anexando informe ejecutivo con los lineamientos para la distribución logística con enfoque territorial </t>
    </r>
  </si>
  <si>
    <t xml:space="preserve">Jefe Área Logística </t>
  </si>
  <si>
    <t xml:space="preserve">01/02/2024
01/05/2024
</t>
  </si>
  <si>
    <t xml:space="preserve">15/04/2024
30/06/2024
</t>
  </si>
  <si>
    <t xml:space="preserve">
2.3 Implementar un plan de priorización para la renovación de los recursos logísticos a las unidades de difícil acceso</t>
  </si>
  <si>
    <r>
      <t xml:space="preserve">Implementar un plan de priorización para la renovación de los recursos logísticos (armamento, movilidad, intendencia y tecnología). en los Departamentos de Policía de difícil acceso. 
</t>
    </r>
    <r>
      <rPr>
        <b/>
        <sz val="9"/>
        <rFont val="Arial"/>
        <family val="2"/>
      </rPr>
      <t xml:space="preserve">Evidencia: </t>
    </r>
    <r>
      <rPr>
        <sz val="9"/>
        <rFont val="Arial"/>
        <family val="2"/>
      </rPr>
      <t>Comunicación oficial dirigida al  Director de Logística y Financiera anexando informe ejecutivo con los planes de priorización a las unidades de difícil acceso.</t>
    </r>
  </si>
  <si>
    <t xml:space="preserve">
01/02/2024
26/06/2024</t>
  </si>
  <si>
    <t xml:space="preserve">
25/06/2024
28/11/2024</t>
  </si>
  <si>
    <t xml:space="preserve">2.4 Especificaciones técnicas para motocicletas para  personal femenino </t>
  </si>
  <si>
    <r>
      <rPr>
        <sz val="9"/>
        <color rgb="FF000000"/>
        <rFont val="Arial"/>
        <family val="2"/>
      </rPr>
      <t xml:space="preserve">Crear las especificaciones técnicas para la adquisición de motocicletas para el servicio de policía, conducidas exclusivamente para el personal femenino, en funciones de vigilancia.
</t>
    </r>
    <r>
      <rPr>
        <b/>
        <sz val="9"/>
        <color rgb="FF000000"/>
        <rFont val="Arial"/>
        <family val="2"/>
      </rPr>
      <t xml:space="preserve">Evidencia: </t>
    </r>
    <r>
      <rPr>
        <sz val="9"/>
        <color rgb="FF000000"/>
        <rFont val="Arial"/>
        <family val="2"/>
      </rPr>
      <t xml:space="preserve">Comunicación oficial dirigida al  Director de Logística y Financiera anexando especificaciones técnicas </t>
    </r>
  </si>
  <si>
    <t>01/02/2024
20/07/2024</t>
  </si>
  <si>
    <t>20/07/2024
01/12/2024</t>
  </si>
  <si>
    <t>2.5 Realizar análisis del costo beneficio de las teaser</t>
  </si>
  <si>
    <r>
      <t xml:space="preserve">Realizar análisis de costo-beneficio del teaser, con el fin de determinar si es una  inversión rentable para el servicio de policía.
</t>
    </r>
    <r>
      <rPr>
        <b/>
        <sz val="9"/>
        <rFont val="Arial"/>
        <family val="2"/>
      </rPr>
      <t xml:space="preserve">Evidencia: </t>
    </r>
    <r>
      <rPr>
        <sz val="9"/>
        <rFont val="Arial"/>
        <family val="2"/>
      </rPr>
      <t>Comunicación oficial dirigida al Dirección de Logística y Financiera anexando informe ejecutivo con los resultados del análisis de costo-beneficio.</t>
    </r>
  </si>
  <si>
    <t>01/02/2024
01/05/2024</t>
  </si>
  <si>
    <t>28/04/2024
30/06/2024</t>
  </si>
  <si>
    <t>2.6 Adquirir uniformes a través de otras modalidades de contratación y fuentes de financiación.</t>
  </si>
  <si>
    <r>
      <rPr>
        <sz val="9"/>
        <color rgb="FF000000"/>
        <rFont val="Arial"/>
        <family val="2"/>
      </rPr>
      <t xml:space="preserve">Realizar lineamientoscon el fin de adquirir uniformes a través de otras modalidades de contratación y fuentes de financiación.
</t>
    </r>
    <r>
      <rPr>
        <b/>
        <sz val="9"/>
        <color rgb="FF000000"/>
        <rFont val="Arial"/>
        <family val="2"/>
      </rPr>
      <t>Evidencia:</t>
    </r>
    <r>
      <rPr>
        <sz val="9"/>
        <color rgb="FF000000"/>
        <rFont val="Arial"/>
        <family val="2"/>
      </rPr>
      <t xml:space="preserve"> Comunicación oficial dirigida al Director de Logística y Financiera anexando informe ejecutivo con los lineamientos establecidos.</t>
    </r>
  </si>
  <si>
    <t>30/05/2024
28/11/2024</t>
  </si>
  <si>
    <t>2.7 Desarrollar un adecuado control de Calidad</t>
  </si>
  <si>
    <r>
      <t xml:space="preserve">Realizar seguimiento a la vida útil de los elementos de intendencia de acuerdo al diseño muestral de la vigencia anterior, con el fin de implementar oportunidades de mejora en los documentos normativos técnicos correspondiente a los elementos adquiridos por el sector defensa.
</t>
    </r>
    <r>
      <rPr>
        <b/>
        <sz val="9"/>
        <rFont val="Arial"/>
        <family val="2"/>
      </rPr>
      <t>Evidencia:</t>
    </r>
    <r>
      <rPr>
        <sz val="9"/>
        <rFont val="Arial"/>
        <family val="2"/>
      </rPr>
      <t xml:space="preserve"> Comunicación oficial dirigida al Director de Logística y Financiera anexando informe ejecutivo con los resultados del ejercicio aplicado.</t>
    </r>
  </si>
  <si>
    <t xml:space="preserve">Jefe de Grupo Control de Calidad </t>
  </si>
  <si>
    <t xml:space="preserve">01/02/2024
15/06/2024
</t>
  </si>
  <si>
    <t xml:space="preserve">15/06/2024
01/12/2024
</t>
  </si>
  <si>
    <t xml:space="preserve">Categoría 3: Innovación y Modernización en Contratación. </t>
  </si>
  <si>
    <t>3.1. Diseñar e implementar mecanismos de innovación que permitan modernizar los procesos de contratación.</t>
  </si>
  <si>
    <r>
      <rPr>
        <sz val="9"/>
        <color rgb="FF000000"/>
        <rFont val="Arial"/>
        <family val="2"/>
      </rPr>
      <t xml:space="preserve">Diseñar e implementar mecanismos de innovación para la automatización en la presentación de  estudios previos,  informes de supervisión,  constancias de recibo a satisfacción, evaluación y reevaluación de proveedores,  actas de liquidación y  cierre de contratos, para mejorar los tiempos de respuesta y oportunidad en la gestión contractual. 
</t>
    </r>
    <r>
      <rPr>
        <b/>
        <sz val="9"/>
        <color rgb="FF000000"/>
        <rFont val="Arial"/>
        <family val="2"/>
      </rPr>
      <t xml:space="preserve">Evidencia: </t>
    </r>
    <r>
      <rPr>
        <sz val="9"/>
        <color rgb="FF000000"/>
        <rFont val="Arial"/>
        <family val="2"/>
      </rPr>
      <t>Comunicación oficial dirigida al Jefe Nacional de Administración de Recursos anexando informe ejecutivo con los resultados obtenidos.</t>
    </r>
  </si>
  <si>
    <t>Jefe Área de Contratación</t>
  </si>
  <si>
    <t>30/05/2024
25/11/2024</t>
  </si>
  <si>
    <t>3.2 Implementar la política de compras y contratación</t>
  </si>
  <si>
    <r>
      <rPr>
        <sz val="9"/>
        <color rgb="FF000000"/>
        <rFont val="Arial"/>
        <family val="2"/>
      </rPr>
      <t xml:space="preserve">Implementar la política de compras y contratación publica a nivel nacional, la cual facilita la gestión adecuada de las compras y contrataciones públicas a través de plataformas electrónicas, lineamientos normativos, documentos estándar, instrumentos de agregación de demanda y técnicas de aprovisionamiento estratégico que, como proceso continuo, estructurado y sistemático de generación de valor, permite mejorar constantemente los niveles de calidad, servicio y satisfacción de las necesidades en los procesos de adquisición.
</t>
    </r>
    <r>
      <rPr>
        <b/>
        <sz val="9"/>
        <color rgb="FF000000"/>
        <rFont val="Arial"/>
        <family val="2"/>
      </rPr>
      <t>Evidencia:</t>
    </r>
    <r>
      <rPr>
        <sz val="9"/>
        <color rgb="FF000000"/>
        <rFont val="Arial"/>
        <family val="2"/>
      </rPr>
      <t xml:space="preserve"> Comunicación oficial dirigida al Jefe Nacional de Administración de Recursos anexando informe ejecutivo con los resultados obtenidos.</t>
    </r>
  </si>
  <si>
    <t>01/02/2024
30/04/2024
02/08/2024</t>
  </si>
  <si>
    <t>29/04/2024
01/08/2024
01/12/2024</t>
  </si>
  <si>
    <t>3.3 Generar acciones para evitar  rotación del personal de las unidades con delegación del gasto.</t>
  </si>
  <si>
    <r>
      <rPr>
        <sz val="9"/>
        <color rgb="FF000000"/>
        <rFont val="Arial"/>
        <family val="2"/>
      </rPr>
      <t xml:space="preserve">Solicitar a la Dirección de Talento humano restringuir los traslados del personal que fungan en cargos sensibles de las unidades con delegación del gasto,en los procesos de contratación, logistica y financiera  con el fin de determinar acciones a seguir para  fortalecer las competencias o sugerir el cambio del personal.
</t>
    </r>
    <r>
      <rPr>
        <b/>
        <sz val="9"/>
        <color rgb="FF000000"/>
        <rFont val="Arial"/>
        <family val="2"/>
      </rPr>
      <t xml:space="preserve">
Evidencia:</t>
    </r>
    <r>
      <rPr>
        <sz val="9"/>
        <color rgb="FF000000"/>
        <rFont val="Arial"/>
        <family val="2"/>
      </rPr>
      <t xml:space="preserve"> Comunicación oficial dirigida al Jefe Nacional de Administración de Recursos informando las acciones realizadas para evitar  la rotación del  personal en las  unidades con delegación del gasto.</t>
    </r>
  </si>
  <si>
    <t>Jefe Planeación DILOF</t>
  </si>
  <si>
    <t xml:space="preserve">
3.4 Implementar el plan de capacitación en temas contractuales y supervisión de contratos </t>
  </si>
  <si>
    <r>
      <rPr>
        <sz val="9"/>
        <color rgb="FF000000"/>
        <rFont val="Arial"/>
        <family val="2"/>
      </rPr>
      <t xml:space="preserve">Coordinar con la Dirección de Educación Policial, la creación de un programa académico que contenga la   doctrina Contractual ,  para que  este sea realizado por todo el personal que  conforma los entornos administrativos. 
</t>
    </r>
    <r>
      <rPr>
        <b/>
        <sz val="9"/>
        <color rgb="FF000000"/>
        <rFont val="Arial"/>
        <family val="2"/>
      </rPr>
      <t xml:space="preserve">Evidencia </t>
    </r>
    <r>
      <rPr>
        <sz val="9"/>
        <color rgb="FF000000"/>
        <rFont val="Arial"/>
        <family val="2"/>
      </rPr>
      <t>:Comunicación oficial dirigida al Jefe Nacional de Administración de Recursos informando los resultados obtenidos frente a la creación de un programa académico que contenga la doctrina Contractual</t>
    </r>
  </si>
  <si>
    <t xml:space="preserve">Jefe Área de Contratación </t>
  </si>
  <si>
    <t>01/02/2024
06/04/2024
21/07/2024</t>
  </si>
  <si>
    <t>05/04/2024
20/07/2024
01/12/2024</t>
  </si>
  <si>
    <t>3.5 Migración del sistema de Información para la administración de contratos en la PONAL ( SISCO)</t>
  </si>
  <si>
    <r>
      <t xml:space="preserve">Migración, implementación y puesta en funcionamiento del nuevo sistema  para la administración de contratos en la Policía Nacional 
</t>
    </r>
    <r>
      <rPr>
        <b/>
        <sz val="9"/>
        <color rgb="FF000000"/>
        <rFont val="Arial"/>
        <family val="2"/>
      </rPr>
      <t xml:space="preserve">Evidencia: </t>
    </r>
    <r>
      <rPr>
        <sz val="9"/>
        <color rgb="FF000000"/>
        <rFont val="Arial"/>
        <family val="2"/>
      </rPr>
      <t xml:space="preserve">Comunicación oficial dirigida al Jefe Nacional de Administración de Recursos informando los resultados frente a la Migración, implementación y puesta en funcionamiento del nuevo sistema  para la administración de contratos en la Policía Nacional </t>
    </r>
  </si>
  <si>
    <t xml:space="preserve">
Jefe Área de Contratación
</t>
  </si>
  <si>
    <t>01/02/2024
21/03/2024
11/07/2024</t>
  </si>
  <si>
    <t>20/03/2024
10/07/2024
30/11/2024</t>
  </si>
  <si>
    <t>Categoría 4. Evaluación del plan</t>
  </si>
  <si>
    <r>
      <t xml:space="preserve">Realizar un informe ejecutivo con los resultados obtenidos frente al plan Administración y optimización de los Recursos en la Policía Nacional
</t>
    </r>
    <r>
      <rPr>
        <b/>
        <sz val="9"/>
        <color rgb="FF000000"/>
        <rFont val="Arial"/>
        <family val="2"/>
      </rPr>
      <t>Evidencia:</t>
    </r>
    <r>
      <rPr>
        <sz val="9"/>
        <color rgb="FF000000"/>
        <rFont val="Arial"/>
        <family val="2"/>
      </rPr>
      <t xml:space="preserve"> Comunicación oficial dirigida al Subdirector General remitiendo informe ejecutivo con la evaluación final del impacto del plan</t>
    </r>
  </si>
  <si>
    <r>
      <rPr>
        <b/>
        <sz val="9"/>
        <color rgb="FF000000"/>
        <rFont val="Arial"/>
        <family val="2"/>
      </rPr>
      <t xml:space="preserve">ELABORÓ:
</t>
    </r>
    <r>
      <rPr>
        <sz val="9"/>
        <color rgb="FF000000"/>
        <rFont val="Arial"/>
        <family val="2"/>
      </rPr>
      <t>Teniente Coronel</t>
    </r>
    <r>
      <rPr>
        <b/>
        <sz val="9"/>
        <color rgb="FF000000"/>
        <rFont val="Arial"/>
        <family val="2"/>
      </rPr>
      <t xml:space="preserve"> ANDRES RICARDO VACA CAMACHO                                                           
</t>
    </r>
    <r>
      <rPr>
        <sz val="9"/>
        <color rgb="FF000000"/>
        <rFont val="Arial"/>
        <family val="2"/>
      </rPr>
      <t xml:space="preserve">Jefe Área Logística       </t>
    </r>
    <r>
      <rPr>
        <b/>
        <sz val="9"/>
        <color rgb="FF000000"/>
        <rFont val="Arial"/>
        <family val="2"/>
      </rPr>
      <t xml:space="preserve">                                                                 </t>
    </r>
    <r>
      <rPr>
        <sz val="9"/>
        <color rgb="FF000000"/>
        <rFont val="Arial"/>
        <family val="2"/>
      </rPr>
      <t xml:space="preserve"> 
</t>
    </r>
    <r>
      <rPr>
        <b/>
        <sz val="9"/>
        <color rgb="FF000000"/>
        <rFont val="Arial"/>
        <family val="2"/>
      </rPr>
      <t xml:space="preserve">
</t>
    </r>
    <r>
      <rPr>
        <sz val="9"/>
        <color rgb="FF000000"/>
        <rFont val="Arial"/>
        <family val="2"/>
      </rPr>
      <t>Teniente Coronel</t>
    </r>
    <r>
      <rPr>
        <b/>
        <sz val="9"/>
        <color rgb="FF000000"/>
        <rFont val="Arial"/>
        <family val="2"/>
      </rPr>
      <t xml:space="preserve"> LUIS FERNANDO BURGOS MEJÍA
</t>
    </r>
    <r>
      <rPr>
        <sz val="9"/>
        <color rgb="FF000000"/>
        <rFont val="Arial"/>
        <family val="2"/>
      </rPr>
      <t xml:space="preserve">Jefe Área de Contratación
</t>
    </r>
    <r>
      <rPr>
        <b/>
        <sz val="9"/>
        <color rgb="FF000000"/>
        <rFont val="Arial"/>
        <family val="2"/>
      </rPr>
      <t xml:space="preserve">
</t>
    </r>
    <r>
      <rPr>
        <sz val="9"/>
        <color rgb="FF000000"/>
        <rFont val="Arial"/>
        <family val="2"/>
      </rPr>
      <t xml:space="preserve">Teniente Coronel </t>
    </r>
    <r>
      <rPr>
        <b/>
        <sz val="9"/>
        <color rgb="FF000000"/>
        <rFont val="Arial"/>
        <family val="2"/>
      </rPr>
      <t xml:space="preserve">ANA YAQUELINE BOTIA GÓMEZ                                                                                                      
</t>
    </r>
    <r>
      <rPr>
        <sz val="9"/>
        <color rgb="FF000000"/>
        <rFont val="Arial"/>
        <family val="2"/>
      </rPr>
      <t xml:space="preserve">Jefe Planeación DILOF    </t>
    </r>
    <r>
      <rPr>
        <b/>
        <sz val="9"/>
        <color rgb="FF000000"/>
        <rFont val="Arial"/>
        <family val="2"/>
      </rPr>
      <t xml:space="preserve">                                                         </t>
    </r>
  </si>
  <si>
    <r>
      <rPr>
        <b/>
        <sz val="9"/>
        <color rgb="FF000000"/>
        <rFont val="Arial"/>
        <family val="2"/>
      </rPr>
      <t xml:space="preserve">REVISÓ:
</t>
    </r>
    <r>
      <rPr>
        <sz val="9"/>
        <color rgb="FF000000"/>
        <rFont val="Arial"/>
        <family val="2"/>
      </rPr>
      <t xml:space="preserve"> 
</t>
    </r>
    <r>
      <rPr>
        <sz val="9"/>
        <rFont val="Arial"/>
        <family val="2"/>
      </rPr>
      <t xml:space="preserve">
Instancia de coordinación del Plan Estratégico Institucional mediante acta 001 ARMOT GUGES del 11/01/2024</t>
    </r>
  </si>
  <si>
    <r>
      <t xml:space="preserve">APROBÓ: 
</t>
    </r>
    <r>
      <rPr>
        <sz val="9"/>
        <rFont val="Arial"/>
        <family val="2"/>
      </rPr>
      <t>Brigadier General</t>
    </r>
    <r>
      <rPr>
        <b/>
        <sz val="9"/>
        <rFont val="Arial"/>
        <family val="2"/>
      </rPr>
      <t xml:space="preserve"> OLGA PATRICIA SALAZAR SÁNCHEZ  
</t>
    </r>
    <r>
      <rPr>
        <sz val="9"/>
        <rFont val="Arial"/>
        <family val="2"/>
      </rPr>
      <t xml:space="preserve">Directora de Logístico y  Financiero </t>
    </r>
  </si>
  <si>
    <t xml:space="preserve">OFICINA DE RELACIONES Y COOEPRACIÓN INTERNACIONAL </t>
  </si>
  <si>
    <r>
      <rPr>
        <b/>
        <sz val="9"/>
        <color rgb="FF000000"/>
        <rFont val="Arial"/>
        <family val="2"/>
      </rPr>
      <t xml:space="preserve">Objetivo estratégico: </t>
    </r>
    <r>
      <rPr>
        <sz val="9"/>
        <color rgb="FF000000"/>
        <rFont val="Arial"/>
        <family val="2"/>
      </rPr>
      <t>OE5</t>
    </r>
    <r>
      <rPr>
        <b/>
        <sz val="9"/>
        <color rgb="FF000000"/>
        <rFont val="Arial"/>
        <family val="2"/>
      </rPr>
      <t xml:space="preserve"> </t>
    </r>
    <r>
      <rPr>
        <sz val="9"/>
        <color rgb="FF000000"/>
        <rFont val="Arial"/>
        <family val="2"/>
      </rPr>
      <t>Promover el relacionamiento internacional y coordinación Interinstitucional para la seguridad y la convivencia.</t>
    </r>
  </si>
  <si>
    <r>
      <rPr>
        <b/>
        <sz val="9"/>
        <color rgb="FF000000"/>
        <rFont val="Arial"/>
        <family val="2"/>
      </rPr>
      <t xml:space="preserve">Iniciativa estratégica: </t>
    </r>
    <r>
      <rPr>
        <sz val="9"/>
        <color rgb="FF000000"/>
        <rFont val="Arial"/>
        <family val="2"/>
      </rPr>
      <t>Relacionamiento interinstitucional e internacional para fortalecer capacidades.</t>
    </r>
  </si>
  <si>
    <r>
      <rPr>
        <b/>
        <sz val="9"/>
        <color rgb="FF000000"/>
        <rFont val="Arial"/>
        <family val="2"/>
      </rPr>
      <t xml:space="preserve">Nombre del plan: </t>
    </r>
    <r>
      <rPr>
        <sz val="9"/>
        <color rgb="FF000000"/>
        <rFont val="Arial"/>
        <family val="2"/>
      </rPr>
      <t>ORECI_2024_OE5_Gestión de recursos y lineamientos Institucionales.</t>
    </r>
  </si>
  <si>
    <r>
      <rPr>
        <b/>
        <sz val="9"/>
        <color rgb="FF000000"/>
        <rFont val="Arial"/>
        <family val="2"/>
      </rPr>
      <t xml:space="preserve">Descripción: </t>
    </r>
    <r>
      <rPr>
        <sz val="9"/>
        <color rgb="FF000000"/>
        <rFont val="Arial"/>
        <family val="2"/>
      </rPr>
      <t>Con el propósito de dar cumplimiento a los lineamientos establecidos en la institución y generar acciones que permitan el posicionamiento a nivel global, a través de actividades de cooperación internacional en beneficio a fortalecer los procesos y procedimientos de la policía de Colombia.</t>
    </r>
  </si>
  <si>
    <r>
      <t xml:space="preserve">Responsable: </t>
    </r>
    <r>
      <rPr>
        <sz val="9"/>
        <rFont val="Arial"/>
        <family val="2"/>
      </rPr>
      <t xml:space="preserve">Jefe Oficina de Relaciones y Cooperación Internacional </t>
    </r>
  </si>
  <si>
    <r>
      <rPr>
        <b/>
        <sz val="9"/>
        <color rgb="FF000000"/>
        <rFont val="Arial"/>
        <family val="2"/>
      </rPr>
      <t xml:space="preserve">Indicador: </t>
    </r>
    <r>
      <rPr>
        <sz val="9"/>
        <color rgb="FF000000"/>
        <rFont val="Arial"/>
        <family val="2"/>
      </rPr>
      <t>Gestionar  nuevos actores de cooperación internacional.</t>
    </r>
  </si>
  <si>
    <r>
      <rPr>
        <b/>
        <sz val="9"/>
        <color rgb="FF000000"/>
        <rFont val="Arial"/>
        <family val="2"/>
      </rPr>
      <t xml:space="preserve">Proceso: </t>
    </r>
    <r>
      <rPr>
        <sz val="9"/>
        <color rgb="FF000000"/>
        <rFont val="Arial"/>
        <family val="2"/>
      </rPr>
      <t xml:space="preserve">Cooperación Internacional </t>
    </r>
  </si>
  <si>
    <r>
      <rPr>
        <b/>
        <sz val="9"/>
        <color rgb="FF000000"/>
        <rFont val="Arial"/>
        <family val="2"/>
      </rPr>
      <t xml:space="preserve">Área organizacional: 
</t>
    </r>
    <r>
      <rPr>
        <sz val="9"/>
        <color rgb="FF000000"/>
        <rFont val="Arial"/>
        <family val="2"/>
      </rPr>
      <t xml:space="preserve">Grupo de Relaciones, Cooperación y Análisis Internacional.
Grupo de Soporte y Apoyo Administrativo </t>
    </r>
  </si>
  <si>
    <r>
      <t xml:space="preserve">Presupuesto: </t>
    </r>
    <r>
      <rPr>
        <sz val="9"/>
        <color rgb="FF000000"/>
        <rFont val="Arial"/>
        <family val="2"/>
      </rPr>
      <t xml:space="preserve"> $119.881.260</t>
    </r>
  </si>
  <si>
    <t>CATEGORIA 1:   INSTRUMENTOS DE COOPERACIÓN INTERNACIONAL</t>
  </si>
  <si>
    <t>1.1 Realizar diagnóstico de la cooperación Internacional</t>
  </si>
  <si>
    <r>
      <rPr>
        <sz val="9"/>
        <color rgb="FF000000"/>
        <rFont val="Arial"/>
        <family val="2"/>
      </rPr>
      <t xml:space="preserve">Realizar el diagnóstico de cooperación internacional con el propósito de identificar falencias, actores cooperantes y demás aspectos de interés para la institución.
</t>
    </r>
    <r>
      <rPr>
        <b/>
        <sz val="9"/>
        <color rgb="FF000000"/>
        <rFont val="Arial"/>
        <family val="2"/>
      </rPr>
      <t xml:space="preserve">Evidencia: </t>
    </r>
    <r>
      <rPr>
        <sz val="9"/>
        <color rgb="FF000000"/>
        <rFont val="Arial"/>
        <family val="2"/>
      </rPr>
      <t xml:space="preserve"> Comunicación Oficial dirigida al Subdirector General remitiendo informe de actividades dirigido a la Subdirección General relacionando el diagnóstico de cooperación internacional.</t>
    </r>
  </si>
  <si>
    <t>Jefe Grupo de Relaciones, Cooperación y Análisis Internacional.</t>
  </si>
  <si>
    <t>1.2 Generar nuevas alianzas internacionales</t>
  </si>
  <si>
    <r>
      <rPr>
        <sz val="9"/>
        <color rgb="FF000000"/>
        <rFont val="Arial"/>
        <family val="2"/>
      </rPr>
      <t xml:space="preserve">Relacionamiento y apertura de espacios estratégicos para la institución.
</t>
    </r>
    <r>
      <rPr>
        <b/>
        <sz val="9"/>
        <color rgb="FF000000"/>
        <rFont val="Arial"/>
        <family val="2"/>
      </rPr>
      <t>Evidencia:</t>
    </r>
    <r>
      <rPr>
        <sz val="9"/>
        <color rgb="FF000000"/>
        <rFont val="Arial"/>
        <family val="2"/>
      </rPr>
      <t xml:space="preserve"> Comunicación Oficial dirigida al Subdirector General relacionando los nuevos espacios de cooperación Internacional de la Policía Nacional.</t>
    </r>
  </si>
  <si>
    <t>1/01/2024
30/06/2024</t>
  </si>
  <si>
    <t>26/06/2024
30/11/2024</t>
  </si>
  <si>
    <t>1.3 Promover la suscripción de instrumentos de cooperación Internacional enfocadas a las prioridades de la Policía Nacional</t>
  </si>
  <si>
    <r>
      <rPr>
        <sz val="9"/>
        <color rgb="FF000000"/>
        <rFont val="Arial"/>
        <family val="2"/>
      </rPr>
      <t xml:space="preserve">Gestionar o promover la suscripción de instrumentos de cooperación internacional en diferentes áreas de cooperación enfocadas a las prioridades del gobierno nacional y la institución.
</t>
    </r>
    <r>
      <rPr>
        <b/>
        <sz val="9"/>
        <color rgb="FF000000"/>
        <rFont val="Arial"/>
        <family val="2"/>
      </rPr>
      <t xml:space="preserve">Evidencia: </t>
    </r>
    <r>
      <rPr>
        <sz val="9"/>
        <color rgb="FF000000"/>
        <rFont val="Arial"/>
        <family val="2"/>
      </rPr>
      <t>Comunicación oficial dirigida a la Subdirección General remitiendo informe ejecutivo en el cual se relacionen los instrumentos firmados y las acciones desarrolladas en el mismo.</t>
    </r>
  </si>
  <si>
    <t>25/06/2024
25/11/2024</t>
  </si>
  <si>
    <t>1.4 Articular los mecanismos, organismos, agencias entre otros, que permitan la materialización de resultados operacionales</t>
  </si>
  <si>
    <r>
      <rPr>
        <sz val="9"/>
        <color rgb="FF000000"/>
        <rFont val="Arial"/>
        <family val="2"/>
      </rPr>
      <t xml:space="preserve">Articulación de los mecanismos, organismos, agencias entre otros, a fin de generar acciones que permitan actividades estratégicas y/o operacionales en relación al delito organizado transnacional.
</t>
    </r>
    <r>
      <rPr>
        <b/>
        <sz val="9"/>
        <color rgb="FF000000"/>
        <rFont val="Arial"/>
        <family val="2"/>
      </rPr>
      <t>Evidencia:</t>
    </r>
    <r>
      <rPr>
        <sz val="9"/>
        <color rgb="FF000000"/>
        <rFont val="Arial"/>
        <family val="2"/>
      </rPr>
      <t xml:space="preserve"> Comunicación oficial dirigida a la Subdirección General remiitiendo informe ejecutivo con las acciones realizadas con los países integrantes de los mecanismos.</t>
    </r>
  </si>
  <si>
    <t>26/06/2024
20/11/2024</t>
  </si>
  <si>
    <t>1.5  Fortalecer nuevos espacios para la asistencia técnica</t>
  </si>
  <si>
    <r>
      <rPr>
        <sz val="9"/>
        <color rgb="FF000000"/>
        <rFont val="Arial"/>
        <family val="2"/>
      </rPr>
      <t xml:space="preserve">Articular y gestionar capacitación para los funcionarios de la Policía Nacional de Colombia.   
</t>
    </r>
    <r>
      <rPr>
        <b/>
        <sz val="9"/>
        <color rgb="FF000000"/>
        <rFont val="Arial"/>
        <family val="2"/>
      </rPr>
      <t xml:space="preserve">
Evidencia: </t>
    </r>
    <r>
      <rPr>
        <sz val="9"/>
        <color rgb="FF000000"/>
        <rFont val="Arial"/>
        <family val="2"/>
      </rPr>
      <t>Comunicación oficial dirigida a la Subdirección General remitiendo informe con las actividades desarrolladas para el la articulación y gestión para la capacitación de funcionarios de la Policía Nacional de Colombia.</t>
    </r>
  </si>
  <si>
    <t>1/01/2024
30/03/2024
30/06/2024
30/09/2024</t>
  </si>
  <si>
    <t>25/03/2024
25/06/2024
25/09/2024
25/11/2024</t>
  </si>
  <si>
    <t>CATEGORIA 2: GENERAR DOCTRINA DEL PROCESO DE COOPERACIÓN INTERNACIONAL</t>
  </si>
  <si>
    <t xml:space="preserve">2.1  Crear doctrina en el marco del proceso de cooperación Internacional. </t>
  </si>
  <si>
    <r>
      <rPr>
        <sz val="9"/>
        <color rgb="FF000000"/>
        <rFont val="Arial"/>
        <family val="2"/>
      </rPr>
      <t xml:space="preserve">Realizar nuevos lineamientos del proceso de cooperación internacional que permitan dirigir y centralizar las actividades de cooperación internacional.
</t>
    </r>
    <r>
      <rPr>
        <b/>
        <sz val="9"/>
        <color rgb="FF000000"/>
        <rFont val="Arial"/>
        <family val="2"/>
      </rPr>
      <t>Evidencia:</t>
    </r>
    <r>
      <rPr>
        <sz val="9"/>
        <color rgb="FF000000"/>
        <rFont val="Arial"/>
        <family val="2"/>
      </rPr>
      <t xml:space="preserve">  Comunicación oficial dirigida a la Subdirección General remitiendo Informe de actividades indicando los lineamientos creados en el proceso de cooperación internacional. </t>
    </r>
  </si>
  <si>
    <t>Jefe Grupo de Soporte y Apoyo Administrativo.</t>
  </si>
  <si>
    <t>25/06/2024
20/11/2024</t>
  </si>
  <si>
    <t>CATEGORIA 3:  REFERENCIACIÓN Y BUENAS PRÁCTICAS</t>
  </si>
  <si>
    <t xml:space="preserve">3.1. Referenciar países que permitan obtener buenas prácticas, lecciones aprendidas o modelos del servicio de policía, para el fortalecimiento de las capacidades de la Policía Nacional.  </t>
  </si>
  <si>
    <r>
      <rPr>
        <sz val="9"/>
        <color rgb="FF000000"/>
        <rFont val="Arial"/>
        <family val="2"/>
      </rPr>
      <t xml:space="preserve">En coordinación con las unidades ejecutoras del proceso de cooperación internacional realizar la identificación de países para referenciar buenas, prácticas, lesiones aprendidas y modelos exitosos del servicio de policía para el fortalecimiento de las capacidades de la institución.
</t>
    </r>
    <r>
      <rPr>
        <b/>
        <sz val="9"/>
        <color rgb="FF000000"/>
        <rFont val="Arial"/>
        <family val="2"/>
      </rPr>
      <t>Evidencia:</t>
    </r>
    <r>
      <rPr>
        <sz val="9"/>
        <color rgb="FF000000"/>
        <rFont val="Arial"/>
        <family val="2"/>
      </rPr>
      <t xml:space="preserve">  Comunicación oficial dirigida a la Subdirección General remitiendo informe ejecutivo con los lineamientos creados en el proceso de cooperación internacional.  </t>
    </r>
  </si>
  <si>
    <t xml:space="preserve"> Jefe Grupo de Relaciones, cooperación y Análisis Internacional.</t>
  </si>
  <si>
    <t>1/01/2024
25/06/2024</t>
  </si>
  <si>
    <t>23/06/2024
30/11/2024</t>
  </si>
  <si>
    <t>3.2. Elaborar estudio costo beneficio</t>
  </si>
  <si>
    <r>
      <rPr>
        <sz val="9"/>
        <color rgb="FF000000"/>
        <rFont val="Arial"/>
        <family val="2"/>
      </rPr>
      <t xml:space="preserve">Elaborar un estudio que permita conocer cuanto le cuesta a la institución asesorar o capacitar otros paises (costo del talento humano, costo de la capacitación de los funcionarios de la Policía de Colombia, recursos y capacidades, entre otros) versus los beneficios recibidos para la institución durante el ultimo cuatrienio.
</t>
    </r>
    <r>
      <rPr>
        <b/>
        <sz val="9"/>
        <color rgb="FF000000"/>
        <rFont val="Arial"/>
        <family val="2"/>
      </rPr>
      <t xml:space="preserve">Evidencia: </t>
    </r>
    <r>
      <rPr>
        <sz val="9"/>
        <color rgb="FF000000"/>
        <rFont val="Arial"/>
        <family val="2"/>
      </rPr>
      <t>Comunicación Oficial dirigida al Subdirector General remitiendo informe con el estudio costo beneficio.</t>
    </r>
  </si>
  <si>
    <t xml:space="preserve">
25/06/2024</t>
  </si>
  <si>
    <t xml:space="preserve">
30/11/2024</t>
  </si>
  <si>
    <t>CATEGORIA 4:  EVALUACIÓN DEL PLAN</t>
  </si>
  <si>
    <r>
      <t xml:space="preserve">Realizar un informe ejecutivo con los resultados obtenidos frente al plan de acciónGestión de recrusos y lineamientos Institucionales.
</t>
    </r>
    <r>
      <rPr>
        <b/>
        <sz val="9"/>
        <color rgb="FF000000"/>
        <rFont val="Arial"/>
        <family val="2"/>
      </rPr>
      <t>Evidencia:</t>
    </r>
    <r>
      <rPr>
        <sz val="9"/>
        <color rgb="FF000000"/>
        <rFont val="Arial"/>
        <family val="2"/>
      </rPr>
      <t xml:space="preserve"> Comunicación oficial dirigida al Subdirector General remitiendo informe ejecutivo con la evaluación final del impacto del plan de acción Gestión de recrusos y lineamientos Institucionales.</t>
    </r>
  </si>
  <si>
    <r>
      <rPr>
        <b/>
        <sz val="9"/>
        <color rgb="FF000000"/>
        <rFont val="Arial"/>
        <family val="2"/>
      </rPr>
      <t xml:space="preserve">ELABORÓ:
Mayor CAROLINA IBAGUÉ ROJAS
</t>
    </r>
    <r>
      <rPr>
        <sz val="9"/>
        <color rgb="FF000000"/>
        <rFont val="Arial"/>
        <family val="2"/>
      </rPr>
      <t>Jefe Grupo Soporte y Apoyo.</t>
    </r>
    <r>
      <rPr>
        <b/>
        <sz val="9"/>
        <color rgb="FF000000"/>
        <rFont val="Arial"/>
        <family val="2"/>
      </rPr>
      <t xml:space="preserve"> 
Capitán ROSA ALEJANDRA ACEVEDO CHAPARRO
</t>
    </r>
    <r>
      <rPr>
        <sz val="9"/>
        <color rgb="FF000000"/>
        <rFont val="Arial"/>
        <family val="2"/>
      </rPr>
      <t xml:space="preserve">Jefe Grupo de Relaciones, Cooperación y Análisis Internacional.
</t>
    </r>
    <r>
      <rPr>
        <b/>
        <sz val="9"/>
        <color rgb="FF000000"/>
        <rFont val="Arial"/>
        <family val="2"/>
      </rPr>
      <t xml:space="preserve">
Patrullero YUSEIDY ANDREA ARDILA MATÍAS
</t>
    </r>
    <r>
      <rPr>
        <sz val="9"/>
        <color rgb="FF000000"/>
        <rFont val="Arial"/>
        <family val="2"/>
      </rPr>
      <t xml:space="preserve">Responsable de Planeación.
</t>
    </r>
  </si>
  <si>
    <r>
      <rPr>
        <b/>
        <sz val="9"/>
        <color rgb="FF000000"/>
        <rFont val="Arial"/>
        <family val="2"/>
      </rPr>
      <t xml:space="preserve">REVISÓ:
</t>
    </r>
    <r>
      <rPr>
        <sz val="9"/>
        <color rgb="FF000000"/>
        <rFont val="Arial"/>
        <family val="2"/>
      </rPr>
      <t>Instancia de Coordinación del Plan Estratégico Institucional mediante acta número 001 ARMOT-GUGES del 11/01/2024.</t>
    </r>
  </si>
  <si>
    <t>APROBÓ: 
Coronel MARÍA NIYELENA HOYOS MEDINA
Jefe Oficina de Relaciones y Cooperación Internacional.</t>
  </si>
  <si>
    <t>DIRECCIÓN DE CARABINEROS Y PROTECCIÓN AMBIENTAL</t>
  </si>
  <si>
    <r>
      <rPr>
        <b/>
        <sz val="9"/>
        <color rgb="FF000000"/>
        <rFont val="Arial"/>
        <family val="2"/>
      </rPr>
      <t>Objetivo estratégico:</t>
    </r>
    <r>
      <rPr>
        <sz val="9"/>
        <color rgb="FF000000"/>
        <rFont val="Arial"/>
        <family val="2"/>
      </rPr>
      <t xml:space="preserve"> OE5 Promover el relacionamiento internacional y la coordinación Interinstitucional para la seguridad y la convivencia.</t>
    </r>
  </si>
  <si>
    <r>
      <rPr>
        <b/>
        <sz val="9"/>
        <color rgb="FF000000"/>
        <rFont val="Arial"/>
        <family val="2"/>
      </rPr>
      <t xml:space="preserve">Iniciativa estratégica: </t>
    </r>
    <r>
      <rPr>
        <sz val="9"/>
        <color rgb="FF000000"/>
        <rFont val="Arial"/>
        <family val="2"/>
      </rPr>
      <t>Integración nacional e internacional para la protección del medio ambiente.</t>
    </r>
  </si>
  <si>
    <r>
      <rPr>
        <b/>
        <sz val="9"/>
        <color rgb="FF000000"/>
        <rFont val="Arial"/>
        <family val="2"/>
      </rPr>
      <t xml:space="preserve">Nombre del plan: </t>
    </r>
    <r>
      <rPr>
        <sz val="9"/>
        <color rgb="FF000000"/>
        <rFont val="Arial"/>
        <family val="2"/>
      </rPr>
      <t>DICAR_2024_OE5_Plan Padrino Gremios.</t>
    </r>
  </si>
  <si>
    <r>
      <rPr>
        <b/>
        <sz val="9"/>
        <color rgb="FF000000"/>
        <rFont val="Arial"/>
        <family val="2"/>
      </rPr>
      <t xml:space="preserve">Descripción: </t>
    </r>
    <r>
      <rPr>
        <sz val="9"/>
        <color rgb="FF000000"/>
        <rFont val="Arial"/>
        <family val="2"/>
      </rPr>
      <t>Fortalecer el relacionamiento regional y local, orientado a la generación agrícola y pecuaria productiva en el territorio, contribuyendo a la seguridad alimentaria en el país, mediante el Plan Padrino a Gremios.</t>
    </r>
  </si>
  <si>
    <r>
      <rPr>
        <b/>
        <sz val="9"/>
        <color rgb="FF000000"/>
        <rFont val="Arial"/>
        <family val="2"/>
      </rPr>
      <t xml:space="preserve">Responsable: </t>
    </r>
    <r>
      <rPr>
        <sz val="9"/>
        <color rgb="FF000000"/>
        <rFont val="Arial"/>
        <family val="2"/>
      </rPr>
      <t xml:space="preserve">Director de Carabineros y Protección Ambiental </t>
    </r>
  </si>
  <si>
    <r>
      <rPr>
        <b/>
        <sz val="9"/>
        <color rgb="FF000000"/>
        <rFont val="Arial"/>
        <family val="2"/>
      </rPr>
      <t xml:space="preserve">Indicador: </t>
    </r>
    <r>
      <rPr>
        <sz val="9"/>
        <color rgb="FF000000"/>
        <rFont val="Arial"/>
        <family val="2"/>
      </rPr>
      <t>Relacionamiento Estratégico con autoridades</t>
    </r>
  </si>
  <si>
    <t xml:space="preserve">META: 100% </t>
  </si>
  <si>
    <r>
      <rPr>
        <b/>
        <sz val="9"/>
        <color rgb="FF000000"/>
        <rFont val="Arial"/>
        <family val="2"/>
      </rPr>
      <t>Proceso:</t>
    </r>
    <r>
      <rPr>
        <sz val="9"/>
        <color rgb="FF000000"/>
        <rFont val="Arial"/>
        <family val="2"/>
      </rPr>
      <t xml:space="preserve"> Prevención y control Policial </t>
    </r>
  </si>
  <si>
    <r>
      <t xml:space="preserve">Área organizacional: 
</t>
    </r>
    <r>
      <rPr>
        <sz val="9"/>
        <color rgb="FF000000"/>
        <rFont val="Arial"/>
        <family val="2"/>
      </rPr>
      <t>Cordinación Carabineros y Protección Ambiental</t>
    </r>
  </si>
  <si>
    <r>
      <rPr>
        <b/>
        <sz val="9"/>
        <color rgb="FF000000"/>
        <rFont val="Arial"/>
        <family val="2"/>
      </rPr>
      <t xml:space="preserve">Presupuesto: </t>
    </r>
    <r>
      <rPr>
        <sz val="9"/>
        <color rgb="FF000000"/>
        <rFont val="Arial"/>
        <family val="2"/>
      </rPr>
      <t xml:space="preserve"> $ 92.392.184,48 </t>
    </r>
  </si>
  <si>
    <t>1. Lineamientos plan padrino.</t>
  </si>
  <si>
    <r>
      <rPr>
        <sz val="9"/>
        <color rgb="FF000000"/>
        <rFont val="Arial"/>
        <family val="2"/>
      </rPr>
      <t xml:space="preserve">Definir lineamientos, objetivos, responsabilidades y gremios a vincular en el plan padrino, que permitan una adecuada articulación de capacidades de la Policía Nacional.
</t>
    </r>
    <r>
      <rPr>
        <b/>
        <sz val="9"/>
        <color rgb="FF000000"/>
        <rFont val="Arial"/>
        <family val="2"/>
      </rPr>
      <t xml:space="preserve">Evidencia: </t>
    </r>
    <r>
      <rPr>
        <sz val="9"/>
        <color rgb="FF000000"/>
        <rFont val="Arial"/>
        <family val="2"/>
      </rPr>
      <t xml:space="preserve">Comunicación oficial dirigida al Director de Carabineros y Protección Ambiental remitiendo documento doctrinal con los lineamientos del plan padrino </t>
    </r>
  </si>
  <si>
    <t xml:space="preserve">Coordinador Carabineros y Protección Ambiental </t>
  </si>
  <si>
    <t>15/02/2024</t>
  </si>
  <si>
    <t>2. Identificación de problemáticas.</t>
  </si>
  <si>
    <r>
      <rPr>
        <sz val="9"/>
        <color rgb="FF000000"/>
        <rFont val="Arial"/>
        <family val="2"/>
      </rPr>
      <t xml:space="preserve">Establecer espacios de coordinación con los diferentes gremios pecuarios y agropecuarios apadrinados, para la identificación de problemáticas en materia de seguridad y establecer el curso de acción a tomar.
</t>
    </r>
    <r>
      <rPr>
        <b/>
        <sz val="9"/>
        <color rgb="FF000000"/>
        <rFont val="Arial"/>
        <family val="2"/>
      </rPr>
      <t>Evidencia:</t>
    </r>
    <r>
      <rPr>
        <sz val="9"/>
        <color rgb="FF000000"/>
        <rFont val="Arial"/>
        <family val="2"/>
      </rPr>
      <t xml:space="preserve">  Comunicación oficial dirigida al Director de Carabineros y Protección Ambiental remitiendo informe e ejecutivo o diagnostico que identifica las problemáticas en materia de seguridad y sus cursos de acción.
</t>
    </r>
  </si>
  <si>
    <t>16/02/2024</t>
  </si>
  <si>
    <t>15/03/2024</t>
  </si>
  <si>
    <t>3. Acciones articuladas con Gremios Pecuarios y Agropecuarios.</t>
  </si>
  <si>
    <r>
      <rPr>
        <sz val="9"/>
        <color rgb="FF000000"/>
        <rFont val="Arial"/>
        <family val="2"/>
      </rPr>
      <t xml:space="preserve">Elaborar planes de trabajo de acuerdo a los diagnósticos regionales generados, que permitan disminuir las brechas de seguridad.
</t>
    </r>
    <r>
      <rPr>
        <b/>
        <sz val="9"/>
        <color rgb="FF000000"/>
        <rFont val="Arial"/>
        <family val="2"/>
      </rPr>
      <t xml:space="preserve">Evidencia: </t>
    </r>
    <r>
      <rPr>
        <sz val="9"/>
        <color rgb="FF000000"/>
        <rFont val="Arial"/>
        <family val="2"/>
      </rPr>
      <t>Comunicación oficial dirigida al Director de Carabineros y Protección Ambiental remitiendo informe ejecutivo con las Acciones articuladas con Gremios Pecuarios y Agropecuarios, así mismo anexar los Planes de trabajo realizados.</t>
    </r>
  </si>
  <si>
    <t>30/03/2024</t>
  </si>
  <si>
    <r>
      <rPr>
        <sz val="9"/>
        <color rgb="FF000000"/>
        <rFont val="Arial"/>
        <family val="2"/>
      </rPr>
      <t xml:space="preserve">Realizar un informe ejecutivo con los resultados obtenidos frente al plan Padrino Gremios.
</t>
    </r>
    <r>
      <rPr>
        <b/>
        <sz val="9"/>
        <color rgb="FF000000"/>
        <rFont val="Arial"/>
        <family val="2"/>
      </rPr>
      <t>Evidencia</t>
    </r>
    <r>
      <rPr>
        <sz val="9"/>
        <color rgb="FF000000"/>
        <rFont val="Arial"/>
        <family val="2"/>
      </rPr>
      <t>: Comunicación oficial dirigida al Subdirector General remitiendo informe ejecutivo con la evaluación final del impacto del Plan Padrino Gremios.</t>
    </r>
  </si>
  <si>
    <t>Jefe Planeación DICAR</t>
  </si>
  <si>
    <t>01/11//2024</t>
  </si>
  <si>
    <r>
      <rPr>
        <b/>
        <sz val="9"/>
        <color rgb="FF000000"/>
        <rFont val="Arial"/>
        <family val="2"/>
      </rPr>
      <t xml:space="preserve">ELABORÓ:
Teniente Coronel GUSTAVO ADOLFO CHAPARRO GUERRERO
</t>
    </r>
    <r>
      <rPr>
        <sz val="9"/>
        <color rgb="FF000000"/>
        <rFont val="Arial"/>
        <family val="2"/>
      </rPr>
      <t xml:space="preserve">Coordinador Carabineros y Protección Ambiental
</t>
    </r>
    <r>
      <rPr>
        <b/>
        <sz val="9"/>
        <color rgb="FF000000"/>
        <rFont val="Arial"/>
        <family val="2"/>
      </rPr>
      <t xml:space="preserve">
Teniente Coronel JUAN SEBASTIÁN GÓMEZ RESTREPO
</t>
    </r>
    <r>
      <rPr>
        <sz val="9"/>
        <color rgb="FF000000"/>
        <rFont val="Arial"/>
        <family val="2"/>
      </rPr>
      <t>Jefe Planeación DICAR</t>
    </r>
  </si>
  <si>
    <r>
      <rPr>
        <b/>
        <sz val="9"/>
        <color rgb="FF000000"/>
        <rFont val="Arial"/>
        <family val="2"/>
      </rPr>
      <t xml:space="preserve">REVISÓ:
</t>
    </r>
    <r>
      <rPr>
        <sz val="9"/>
        <color rgb="FF000000"/>
        <rFont val="Arial"/>
        <family val="2"/>
      </rPr>
      <t>Instancia de Coordinación del Plan Estratégico Institucional mediante acta número 001 ARMOT-GUGES del 11/01/2024.</t>
    </r>
  </si>
  <si>
    <r>
      <rPr>
        <b/>
        <sz val="9"/>
        <color rgb="FF000000"/>
        <rFont val="Arial"/>
        <family val="2"/>
      </rPr>
      <t xml:space="preserve">APROBÓ: 
Coronel WILLIAM CASTAÑO RAMOS
</t>
    </r>
    <r>
      <rPr>
        <sz val="9"/>
        <color rgb="FF000000"/>
        <rFont val="Arial"/>
        <family val="2"/>
      </rPr>
      <t>Director de Carabineros y Protección Ambiental</t>
    </r>
  </si>
  <si>
    <t>DIRECCIÓN DE INTELIGENCIA POLICIAL</t>
  </si>
  <si>
    <r>
      <rPr>
        <b/>
        <sz val="9"/>
        <color rgb="FF000000"/>
        <rFont val="Arial"/>
        <family val="2"/>
      </rPr>
      <t>Objetivo estratégico:</t>
    </r>
    <r>
      <rPr>
        <sz val="9"/>
        <color rgb="FF000000"/>
        <rFont val="Arial"/>
        <family val="2"/>
      </rPr>
      <t xml:space="preserve"> OE6. Promover la transformación digital y el fomento de la cultura de cambio e innovación</t>
    </r>
  </si>
  <si>
    <r>
      <t>Iniciativa estratégica:</t>
    </r>
    <r>
      <rPr>
        <sz val="9"/>
        <rFont val="Arial"/>
        <family val="2"/>
      </rPr>
      <t xml:space="preserve"> Desarrollar proyectos de investigación como insumo al fortalecimiento de capacidades del Servicio de Inteligencia Policial.</t>
    </r>
  </si>
  <si>
    <r>
      <rPr>
        <b/>
        <sz val="9"/>
        <color rgb="FF000000"/>
        <rFont val="Arial"/>
        <family val="2"/>
      </rPr>
      <t xml:space="preserve">Nombre del plan: </t>
    </r>
    <r>
      <rPr>
        <sz val="9"/>
        <color rgb="FF000000"/>
        <rFont val="Arial"/>
        <family val="2"/>
      </rPr>
      <t>DIPOL_2024_OE6_ Desarrollo tecnológico e innovación como aporte a las actividades del Servicio de Inteligencia Policial.</t>
    </r>
  </si>
  <si>
    <r>
      <rPr>
        <b/>
        <sz val="9"/>
        <color rgb="FF000000"/>
        <rFont val="Arial"/>
        <family val="2"/>
      </rPr>
      <t xml:space="preserve">Descripción: </t>
    </r>
    <r>
      <rPr>
        <sz val="9"/>
        <color rgb="FF000000"/>
        <rFont val="Arial"/>
        <family val="2"/>
      </rPr>
      <t>desarrollar proyectos de investigación a partir de la identificación de necesidades institucionales, de acuerdo con los parámetros y lineamientos institucionales, con el objetivo de aportar a las actividades de inteligencia y contrainteligencia y contribuir al fortalecimiento de la seguridad en el territorio nacional.</t>
    </r>
  </si>
  <si>
    <r>
      <t xml:space="preserve">Responsable: </t>
    </r>
    <r>
      <rPr>
        <sz val="9"/>
        <rFont val="Arial"/>
        <family val="2"/>
      </rPr>
      <t xml:space="preserve">Director de Inteligencia Policial </t>
    </r>
  </si>
  <si>
    <r>
      <rPr>
        <b/>
        <sz val="9"/>
        <color rgb="FF000000"/>
        <rFont val="Arial"/>
        <family val="2"/>
      </rPr>
      <t xml:space="preserve">Indicador: </t>
    </r>
    <r>
      <rPr>
        <sz val="9"/>
        <color rgb="FF000000"/>
        <rFont val="Arial"/>
        <family val="2"/>
      </rPr>
      <t>Índice del aporte de los informes de  inteligencia que orientaron la investigación criminal frente a las estructuras priorizadas en el AISEC</t>
    </r>
  </si>
  <si>
    <r>
      <t>Proceso:</t>
    </r>
    <r>
      <rPr>
        <sz val="9"/>
        <rFont val="Arial"/>
        <family val="2"/>
      </rPr>
      <t xml:space="preserve"> Inteligencia policial</t>
    </r>
  </si>
  <si>
    <r>
      <t xml:space="preserve">Área organizacional:
</t>
    </r>
    <r>
      <rPr>
        <sz val="9"/>
        <rFont val="Arial"/>
        <family val="2"/>
      </rPr>
      <t>Grupo Investigación, Innovación y Analítica de Datos</t>
    </r>
  </si>
  <si>
    <r>
      <t xml:space="preserve">Presupuesto:  </t>
    </r>
    <r>
      <rPr>
        <sz val="9"/>
        <rFont val="Arial"/>
        <family val="2"/>
      </rPr>
      <t>$ 426.349.558</t>
    </r>
  </si>
  <si>
    <t>1. Actualizar los servicios y microservicios  del Sistema de Inteligencia Policial - SIP.</t>
  </si>
  <si>
    <r>
      <rPr>
        <sz val="9"/>
        <color rgb="FF000000"/>
        <rFont val="Arial"/>
        <family val="2"/>
      </rPr>
      <t xml:space="preserve">
Rediseñar la arquitectura del Sistema de Inteligencia Policial mediante el desarrollo de servicios y microservicios que permitan optimizar capacidades en la producción de inteligencia y contrainteligencia policial.
</t>
    </r>
    <r>
      <rPr>
        <b/>
        <sz val="9"/>
        <color rgb="FF000000"/>
        <rFont val="Arial"/>
        <family val="2"/>
      </rPr>
      <t xml:space="preserve">Evidencia: </t>
    </r>
    <r>
      <rPr>
        <sz val="9"/>
        <color rgb="FF000000"/>
        <rFont val="Arial"/>
        <family val="2"/>
      </rPr>
      <t>Comunicación oficial dirigida al señor director de Inteligencia Policial, remitiendo informe de actividades relacionando los avances frente al desarrollo de los servicios y microservicios.</t>
    </r>
  </si>
  <si>
    <t xml:space="preserve">
Jefe Grupo Investigación, Innovación y Analítica De Datos </t>
  </si>
  <si>
    <t>30/06/2024
01/12/2024</t>
  </si>
  <si>
    <t xml:space="preserve">2. Fortalecer las capacidades de las actividades de Inteligencia y contrainteligencia con herramientas de  analítica de datos </t>
  </si>
  <si>
    <r>
      <rPr>
        <sz val="9"/>
        <color rgb="FF000000"/>
        <rFont val="Arial"/>
        <family val="2"/>
      </rPr>
      <t xml:space="preserve">Identificar e implementar técnicas, metodologías o modelos de analítica de datos, para fortalecer las capacidades en las actividades de inteligencia y contrainteligencia.
</t>
    </r>
    <r>
      <rPr>
        <b/>
        <sz val="9"/>
        <color rgb="FF000000"/>
        <rFont val="Arial"/>
        <family val="2"/>
      </rPr>
      <t xml:space="preserve">
Evidencia: </t>
    </r>
    <r>
      <rPr>
        <sz val="9"/>
        <color rgb="FF000000"/>
        <rFont val="Arial"/>
        <family val="2"/>
      </rPr>
      <t>Comunicación oficial dirigida al señor director de Inteligencia Policial, remitiendo informe de actividades con los resultados en la identificación de técnicas, metodologías o modelos de analítica de datos.</t>
    </r>
  </si>
  <si>
    <t>3. Desarrollar proyectos de investigación o trabajos estratégicos.</t>
  </si>
  <si>
    <r>
      <rPr>
        <sz val="9"/>
        <color rgb="FF000000"/>
        <rFont val="Arial"/>
        <family val="2"/>
      </rPr>
      <t xml:space="preserve">Realizar proyectos de investigación o trabajos estratégicos que permitan afianzar las actividades de Inteligencia y contrainteligencia.
</t>
    </r>
    <r>
      <rPr>
        <b/>
        <sz val="9"/>
        <color rgb="FF000000"/>
        <rFont val="Arial"/>
        <family val="2"/>
      </rPr>
      <t xml:space="preserve">Evidencia: </t>
    </r>
    <r>
      <rPr>
        <sz val="9"/>
        <color rgb="FF000000"/>
        <rFont val="Arial"/>
        <family val="2"/>
      </rPr>
      <t xml:space="preserve">Comunicación oficial dirigida al señor director de Inteligencia Policial, presentando las propuestas de investigación o trabajos estratégicos, así como los resultados.      </t>
    </r>
  </si>
  <si>
    <t>Jefe Grupo Investigación, Innovación y Analítica De Datos</t>
  </si>
  <si>
    <t>4. Informe del impacto de las  actividades realizadas.</t>
  </si>
  <si>
    <r>
      <rPr>
        <sz val="10"/>
        <color rgb="FF000000"/>
        <rFont val="Arial"/>
        <family val="2"/>
      </rPr>
      <t xml:space="preserve">Realizar informe que consolide los resultados obtenidos en el desarrollo tecnológico e innovación como aporte a las actividades del Servicio de Inteligencia Policial.
</t>
    </r>
    <r>
      <rPr>
        <b/>
        <sz val="10"/>
        <color rgb="FF000000"/>
        <rFont val="Arial"/>
        <family val="2"/>
      </rPr>
      <t>Evidencia:</t>
    </r>
    <r>
      <rPr>
        <sz val="10"/>
        <color rgb="FF000000"/>
        <rFont val="Arial"/>
        <family val="2"/>
      </rPr>
      <t xml:space="preserve">  Comunicación oficial dirigida al Subdirector General remitiendo informe con la evaluación final del impacto del plan.</t>
    </r>
  </si>
  <si>
    <t xml:space="preserve">
Jefe Planeación DIPOL</t>
  </si>
  <si>
    <t xml:space="preserve">
15/11/2024
</t>
  </si>
  <si>
    <r>
      <rPr>
        <b/>
        <sz val="9"/>
        <color rgb="FF000000"/>
        <rFont val="Arial"/>
        <family val="2"/>
      </rPr>
      <t xml:space="preserve">ELABORÓ:
</t>
    </r>
    <r>
      <rPr>
        <sz val="9"/>
        <rFont val="Arial"/>
        <family val="2"/>
      </rPr>
      <t xml:space="preserve">
Capitán </t>
    </r>
    <r>
      <rPr>
        <b/>
        <sz val="9"/>
        <rFont val="Arial"/>
        <family val="2"/>
      </rPr>
      <t>JOHN ALEXANDER FLÓREZ VAQUIRO</t>
    </r>
    <r>
      <rPr>
        <sz val="9"/>
        <rFont val="Arial"/>
        <family val="2"/>
      </rPr>
      <t xml:space="preserve">
Jefe Grupo Investigación, Innovación y Analítica De Datos
</t>
    </r>
    <r>
      <rPr>
        <sz val="9"/>
        <color rgb="FFFF0000"/>
        <rFont val="Arial"/>
        <family val="2"/>
      </rPr>
      <t xml:space="preserve">
</t>
    </r>
    <r>
      <rPr>
        <sz val="9"/>
        <color rgb="FF000000"/>
        <rFont val="Arial"/>
        <family val="2"/>
      </rPr>
      <t xml:space="preserve">Mayor </t>
    </r>
    <r>
      <rPr>
        <b/>
        <sz val="9"/>
        <color rgb="FF000000"/>
        <rFont val="Arial"/>
        <family val="2"/>
      </rPr>
      <t>DIANA MARCELA RIVEROS ARDILA</t>
    </r>
    <r>
      <rPr>
        <sz val="9"/>
        <color rgb="FF000000"/>
        <rFont val="Arial"/>
        <family val="2"/>
      </rPr>
      <t xml:space="preserve">
Jefe Planeación DIPOL
</t>
    </r>
    <r>
      <rPr>
        <b/>
        <sz val="9"/>
        <color rgb="FF000000"/>
        <rFont val="Arial"/>
        <family val="2"/>
      </rPr>
      <t xml:space="preserve">
</t>
    </r>
  </si>
  <si>
    <r>
      <t xml:space="preserve">REVISÓ:
</t>
    </r>
    <r>
      <rPr>
        <sz val="9"/>
        <color rgb="FF000000"/>
        <rFont val="Arial"/>
        <family val="2"/>
      </rPr>
      <t>Instancia de Coordinación del Plan Estratégico Institucional mediante acta número 001 ARMOT-GUGES del 11/01/2024.</t>
    </r>
  </si>
  <si>
    <r>
      <rPr>
        <b/>
        <sz val="9"/>
        <color rgb="FF000000"/>
        <rFont val="Arial"/>
        <family val="2"/>
      </rPr>
      <t xml:space="preserve">APROBÓ: 
</t>
    </r>
    <r>
      <rPr>
        <sz val="9"/>
        <color rgb="FF000000"/>
        <rFont val="Arial"/>
        <family val="2"/>
      </rPr>
      <t xml:space="preserve">
Coronel </t>
    </r>
    <r>
      <rPr>
        <b/>
        <sz val="9"/>
        <color rgb="FF000000"/>
        <rFont val="Arial"/>
        <family val="2"/>
      </rPr>
      <t xml:space="preserve">JUAN CARLOS TRUJILLO COLMENARES 
</t>
    </r>
    <r>
      <rPr>
        <sz val="9"/>
        <color rgb="FF000000"/>
        <rFont val="Arial"/>
        <family val="2"/>
      </rPr>
      <t>Director de Inteligencia Policial</t>
    </r>
  </si>
  <si>
    <r>
      <t>Objetivo estratégico:</t>
    </r>
    <r>
      <rPr>
        <sz val="9"/>
        <color rgb="FF000000"/>
        <rFont val="Arial"/>
        <family val="2"/>
      </rPr>
      <t xml:space="preserve"> OE7 Contribuir a la construcción de paz.</t>
    </r>
  </si>
  <si>
    <r>
      <t xml:space="preserve">Iniciativa estratégica: </t>
    </r>
    <r>
      <rPr>
        <sz val="9"/>
        <color rgb="FF000000"/>
        <rFont val="Arial"/>
        <family val="2"/>
      </rPr>
      <t>Lineamientos institucionales para la construcción de paz.</t>
    </r>
  </si>
  <si>
    <r>
      <t xml:space="preserve">Nombre del plan: </t>
    </r>
    <r>
      <rPr>
        <sz val="9"/>
        <color rgb="FF000000"/>
        <rFont val="Arial"/>
        <family val="2"/>
      </rPr>
      <t>DICAR_2024_OE7_Fortalecer las capacidades UBICAR y UNIRET</t>
    </r>
  </si>
  <si>
    <r>
      <t xml:space="preserve">Descripción: </t>
    </r>
    <r>
      <rPr>
        <sz val="9"/>
        <color rgb="FF000000"/>
        <rFont val="Arial"/>
        <family val="2"/>
      </rPr>
      <t>Fortalecer las capacidades humanas y logísticas, destinadas a las Unidades Básicas de Carabineros y Unidad de Restitución de Tierras</t>
    </r>
  </si>
  <si>
    <r>
      <t xml:space="preserve">Responsable: </t>
    </r>
    <r>
      <rPr>
        <sz val="9"/>
        <color rgb="FF000000"/>
        <rFont val="Arial"/>
        <family val="2"/>
      </rPr>
      <t xml:space="preserve">Director de Carabineros y Protección Ambiental </t>
    </r>
  </si>
  <si>
    <r>
      <t xml:space="preserve">Indicador: </t>
    </r>
    <r>
      <rPr>
        <sz val="9"/>
        <color rgb="FF000000"/>
        <rFont val="Arial"/>
        <family val="2"/>
      </rPr>
      <t>Número de acompañamientos a los actores del proceso de Restitución de Tierras</t>
    </r>
  </si>
  <si>
    <r>
      <t>Proceso:</t>
    </r>
    <r>
      <rPr>
        <sz val="9"/>
        <rFont val="Arial"/>
        <family val="2"/>
      </rPr>
      <t xml:space="preserve"> Prevención y control Policial </t>
    </r>
  </si>
  <si>
    <r>
      <t xml:space="preserve">Área organizacional: 
</t>
    </r>
    <r>
      <rPr>
        <sz val="9"/>
        <color rgb="FF000000"/>
        <rFont val="Arial"/>
        <family val="2"/>
      </rPr>
      <t xml:space="preserve">Área Operaciones para la Protección Ambiental 
Área Carabineros y Guías Caninos para la Protección Ambiental </t>
    </r>
  </si>
  <si>
    <r>
      <t xml:space="preserve">Presupuesto:  </t>
    </r>
    <r>
      <rPr>
        <sz val="9"/>
        <color rgb="FF000000"/>
        <rFont val="Arial"/>
        <family val="2"/>
      </rPr>
      <t xml:space="preserve">$ 83.845.131 </t>
    </r>
  </si>
  <si>
    <t>1. Fortalecimiento de los grupos operativos UNIRET. (componente humano)</t>
  </si>
  <si>
    <r>
      <t xml:space="preserve">Realizar las acciones pertinentes con la Dirección de Talento Humano para la destinación de personal recién egresado de las escuelas de formación así como la autorización y publicación de convocatoria a nivel institucional para la renovación y fortalecimiento de los Escuadrones Móviles de Carabineros para la Protección Ambiental con misionalidad para el acompañamiento de seguridad al proceso de restitución de tierras.
</t>
    </r>
    <r>
      <rPr>
        <b/>
        <sz val="9"/>
        <color rgb="FF000000"/>
        <rFont val="Arial"/>
        <family val="2"/>
      </rPr>
      <t xml:space="preserve">Evidencia: </t>
    </r>
    <r>
      <rPr>
        <sz val="9"/>
        <color rgb="FF000000"/>
        <rFont val="Arial"/>
        <family val="2"/>
      </rPr>
      <t>Comunicación oficial al señor director de Carabineros y Protección Ambiental remitiendo informe ejecutivo con la publicación de la convocatoria y solicitudes de destinación de personal.</t>
    </r>
  </si>
  <si>
    <t>Jefe área de Operaciones para la Protección Ambiental.</t>
  </si>
  <si>
    <t>2. Fortalecimiento de los grupos operativos UNIRET. (componente de formación)</t>
  </si>
  <si>
    <r>
      <t xml:space="preserve">Realizar las coordinaciones pertinentes con la Dirección de Educación Policial y demás entidades comprometidas en el proceso de Paz para la capacitación del personal destinado a laborar a los Escuadrones Móviles de Carabineros para la Protección Ambiental con misionalidad para el acompañamiento de seguridad al proceso de restitución de tierras.
</t>
    </r>
    <r>
      <rPr>
        <b/>
        <sz val="9"/>
        <color rgb="FF000000"/>
        <rFont val="Arial"/>
        <family val="2"/>
      </rPr>
      <t xml:space="preserve">Evidencia: </t>
    </r>
    <r>
      <rPr>
        <sz val="9"/>
        <color rgb="FF000000"/>
        <rFont val="Arial"/>
        <family val="2"/>
      </rPr>
      <t>comunicación oficial al señor Director de Carabineros y Protección Ambiental remitiendo Informe ejecutivo con las actividades desarrolladas.</t>
    </r>
  </si>
  <si>
    <t>1/01/2024
1/07/2024</t>
  </si>
  <si>
    <t>1/06/2024
1/12/2024</t>
  </si>
  <si>
    <t>3. Fortalecimiento de los grupos operativos UNIRET. (logístico)</t>
  </si>
  <si>
    <r>
      <t xml:space="preserve">Realizar gestiones y solicitudes ante el mando institucional para el fortalecimiento del componente logístico de los grupos EMCAR UNIRET, para el efectivo cumplimiento del proceso de Paz, Política de Victimas y Restitución de Tierras.
</t>
    </r>
    <r>
      <rPr>
        <b/>
        <sz val="9"/>
        <color rgb="FF000000"/>
        <rFont val="Arial"/>
        <family val="2"/>
      </rPr>
      <t>Evidencia: C</t>
    </r>
    <r>
      <rPr>
        <sz val="9"/>
        <color rgb="FF000000"/>
        <rFont val="Arial"/>
        <family val="2"/>
      </rPr>
      <t>omunicación oficial al señor Director de Carabineros y Protección Ambiental remitiendo el Informe ejecutivo con las actividades desarrolladas frente al fortalecimiento de los grupos operativos UNIRET.</t>
    </r>
  </si>
  <si>
    <t>1/01/2024
01/07/2024</t>
  </si>
  <si>
    <t>01/06/2024
01/12/2024</t>
  </si>
  <si>
    <t>4. Fortalecimiento de las   Unidades Básicas de Carabineros. (componente humano)</t>
  </si>
  <si>
    <r>
      <t xml:space="preserve">Realizar las coordinaciones pertinentes con la Dirección de Educación Policial y demás entidades comprometidas en el proceso de Paz para la capacitación del personal que componen las Unidades Básicas de Carabineros. 
</t>
    </r>
    <r>
      <rPr>
        <b/>
        <sz val="9"/>
        <color rgb="FF000000"/>
        <rFont val="Arial"/>
        <family val="2"/>
      </rPr>
      <t xml:space="preserve">Evidencia: </t>
    </r>
    <r>
      <rPr>
        <sz val="9"/>
        <color rgb="FF000000"/>
        <rFont val="Arial"/>
        <family val="2"/>
      </rPr>
      <t>Comunicación oficial al señor Director de Carabineros y Protección Ambiental remitiendo el Informe con las actividades desarrolladas frente a Fortalecimiento de las   Unidades Básicas de Carabineros.</t>
    </r>
  </si>
  <si>
    <t xml:space="preserve">
Jefe Área de Carabineros y Guías Caninos DICAR.</t>
  </si>
  <si>
    <t>5. Fortalecimiento de las   Unidades Básicas de Carabineros. (componente logístico e infraestructura)</t>
  </si>
  <si>
    <r>
      <t xml:space="preserve">Realizar las coordinaciones pertinentes con entes nacionales e internacionales para fortalecer la infraestructura y dotación de las Unidades Básicas de Carabineros.
</t>
    </r>
    <r>
      <rPr>
        <b/>
        <sz val="9"/>
        <color rgb="FF000000"/>
        <rFont val="Arial"/>
        <family val="2"/>
      </rPr>
      <t xml:space="preserve">Evidencia: </t>
    </r>
    <r>
      <rPr>
        <sz val="9"/>
        <color rgb="FF000000"/>
        <rFont val="Arial"/>
        <family val="2"/>
      </rPr>
      <t>Comunicación oficial al señor Director de Carabineros y Protección Ambiental remitiendo el Informe con las actividades desarrolladas frente a las coordinaciones pertinentes con entes nacionales e internacionales para fortalecer la infraestructura y dotación de las Unidades Básicas de Carabineros.</t>
    </r>
  </si>
  <si>
    <t xml:space="preserve">
Jefe área de Carabineros y Guías Caninos DICAR.</t>
  </si>
  <si>
    <t>1/06/2024
1/11/2024</t>
  </si>
  <si>
    <t>6. Presentar evaluación final del impacto del plan.</t>
  </si>
  <si>
    <r>
      <t xml:space="preserve">Realizar un informe ejecutivo con los resultados obtenidos en el plan para el fortalecimiento las capacidades UBICAR y UNIRET.
</t>
    </r>
    <r>
      <rPr>
        <b/>
        <sz val="9"/>
        <color rgb="FF000000"/>
        <rFont val="Arial"/>
        <family val="2"/>
      </rPr>
      <t>Evidencia</t>
    </r>
    <r>
      <rPr>
        <sz val="9"/>
        <color rgb="FF000000"/>
        <rFont val="Arial"/>
        <family val="2"/>
      </rPr>
      <t>: Comunicación oficial dirigida al Subdirector General remitiendo informe ejecutivo con la evaluación final del impacto del plan para el fortalecimiento las capacidades UBICAR y UNIRET.</t>
    </r>
  </si>
  <si>
    <r>
      <t xml:space="preserve">ELABORÓ:
Teniente Coronel CARLOS MARIO BUSTAMANTE BERMÚDEZ
</t>
    </r>
    <r>
      <rPr>
        <sz val="9"/>
        <color rgb="FF000000"/>
        <rFont val="Arial"/>
        <family val="2"/>
      </rPr>
      <t xml:space="preserve">Jefe área de Operaciones para la Protección Ambiental
</t>
    </r>
    <r>
      <rPr>
        <b/>
        <sz val="9"/>
        <color rgb="FF000000"/>
        <rFont val="Arial"/>
        <family val="2"/>
      </rPr>
      <t xml:space="preserve">
Teniente Coronel OSCAR HUMBERTO AGUILAR CARVAJAL
</t>
    </r>
    <r>
      <rPr>
        <sz val="9"/>
        <color rgb="FF000000"/>
        <rFont val="Arial"/>
        <family val="2"/>
      </rPr>
      <t xml:space="preserve">Jefe Área de Carabineros y Guías Caninos DICAR
</t>
    </r>
    <r>
      <rPr>
        <b/>
        <sz val="9"/>
        <color rgb="FF000000"/>
        <rFont val="Arial"/>
        <family val="2"/>
      </rPr>
      <t xml:space="preserve">
Teniente Coronel JUAN SEBASTIÁN GÓMEZ RESTREPO
</t>
    </r>
    <r>
      <rPr>
        <sz val="9"/>
        <color rgb="FF000000"/>
        <rFont val="Arial"/>
        <family val="2"/>
      </rPr>
      <t>Jefe Planeación DICAR</t>
    </r>
  </si>
  <si>
    <r>
      <t xml:space="preserve">REVISÓ:
</t>
    </r>
    <r>
      <rPr>
        <sz val="9"/>
        <color rgb="FF000000"/>
        <rFont val="Arial"/>
        <family val="2"/>
      </rPr>
      <t>Instancia de Coordinación del Plan Estratégico Institucional mediante acta número 001 ARMOT-GUGES del 11/01/2024.</t>
    </r>
  </si>
  <si>
    <r>
      <t xml:space="preserve">APROBÓ:
Coronel WILLIAM CASTAÑO RAMOS
</t>
    </r>
    <r>
      <rPr>
        <sz val="9"/>
        <color rgb="FF000000"/>
        <rFont val="Arial"/>
        <family val="2"/>
      </rPr>
      <t>Director de Carabineros y Protección Ambiental</t>
    </r>
  </si>
  <si>
    <t>DIRECCIÓN DE PROTECCIÓN Y SERVICIOS ESPECIALES</t>
  </si>
  <si>
    <t>Fecha: 31/08/2012</t>
  </si>
  <si>
    <r>
      <t xml:space="preserve">Objetivo estratégico: </t>
    </r>
    <r>
      <rPr>
        <sz val="9"/>
        <rFont val="Arial"/>
        <family val="2"/>
      </rPr>
      <t>OE7 Contribuir a la construcción de paz</t>
    </r>
  </si>
  <si>
    <r>
      <t xml:space="preserve">Iniciativa estratégica: </t>
    </r>
    <r>
      <rPr>
        <sz val="9"/>
        <rFont val="Arial"/>
        <family val="2"/>
      </rPr>
      <t>Lineamientos institucionales para la construcción de paz</t>
    </r>
  </si>
  <si>
    <r>
      <t xml:space="preserve">Nombre del plan: </t>
    </r>
    <r>
      <rPr>
        <sz val="9"/>
        <color rgb="FF000000"/>
        <rFont val="Arial"/>
        <family val="2"/>
      </rPr>
      <t>DIPRO_2024_OE7_Orientar, atender y adelantar acciones para la protección de los mecanismos de monitoreo y verificación.</t>
    </r>
  </si>
  <si>
    <r>
      <t xml:space="preserve">Descripción: </t>
    </r>
    <r>
      <rPr>
        <sz val="9"/>
        <rFont val="Arial"/>
        <family val="2"/>
      </rPr>
      <t>Crear lineamiento orientativo para la atención y protección de personas integrantes de los Mecanismos de Monitoreo y Verificación MMV, alineado a las competencias y responsabilidades institucionales descritas en la Ley 2272 del 04/11/2022 por la cual se define la política de paz de estado, se crea el servicio social para la paz, y se dictan otras disposiciones; con el fin de establecer la ruta de despliegue para la protección a los MMV a través de los hombres y mujeres de protección en el nivel central y seccionales de protección y servicios especiales.</t>
    </r>
  </si>
  <si>
    <r>
      <t xml:space="preserve">Responsable: </t>
    </r>
    <r>
      <rPr>
        <sz val="9"/>
        <rFont val="Arial"/>
        <family val="2"/>
      </rPr>
      <t>Director de Protección y Servicios Especiales</t>
    </r>
  </si>
  <si>
    <r>
      <t xml:space="preserve">Indicador: </t>
    </r>
    <r>
      <rPr>
        <sz val="9"/>
        <color rgb="FF000000"/>
        <rFont val="Arial"/>
        <family val="2"/>
      </rPr>
      <t>efectividad del servicio de prevención y protección</t>
    </r>
  </si>
  <si>
    <t>1er. Tarim.</t>
  </si>
  <si>
    <t>2o. Tarim.</t>
  </si>
  <si>
    <t>3er. Tarim.</t>
  </si>
  <si>
    <t>4o. Tarim.</t>
  </si>
  <si>
    <r>
      <t>Proceso:</t>
    </r>
    <r>
      <rPr>
        <sz val="9"/>
        <rFont val="Arial"/>
        <family val="2"/>
      </rPr>
      <t xml:space="preserve"> Prevención y Control</t>
    </r>
  </si>
  <si>
    <r>
      <t xml:space="preserve">Área organizacional: </t>
    </r>
    <r>
      <rPr>
        <sz val="9"/>
        <rFont val="Arial"/>
        <family val="2"/>
      </rPr>
      <t>Área Protección a Personas e Instalaciones</t>
    </r>
  </si>
  <si>
    <r>
      <t xml:space="preserve">Presupuesto: </t>
    </r>
    <r>
      <rPr>
        <sz val="9"/>
        <rFont val="Arial"/>
        <family val="2"/>
      </rPr>
      <t>$2,837,396</t>
    </r>
  </si>
  <si>
    <t>1. Definir ruta para la atención y protección a los integrantes de los Mecanismos de Monitoreo y Verificación.</t>
  </si>
  <si>
    <r>
      <t xml:space="preserve">Definir ruta para la atención y protección a los integrantes de los Mecanismos de Monitoreo y Verificación, como insumo para el contenido del lineamiento para la atención y protección de personas integrantes de los Mecanismos de Monitoreo y Verificación.
</t>
    </r>
    <r>
      <rPr>
        <b/>
        <sz val="9"/>
        <color rgb="FF000000"/>
        <rFont val="Arial"/>
        <family val="2"/>
      </rPr>
      <t>Evidencia:</t>
    </r>
    <r>
      <rPr>
        <sz val="9"/>
        <color rgb="FF000000"/>
        <rFont val="Arial"/>
        <family val="2"/>
      </rPr>
      <t xml:space="preserve"> Comunicado oficial dirigido al señor Director de Protección y Servicios Especiales relacionando la ruta para la atención y protección a los integrantes de los Mecanismos de Monitoreo y Verificación.</t>
    </r>
  </si>
  <si>
    <t>Jefe Área de Protección a Personas e Instalaciones</t>
  </si>
  <si>
    <t>2. Establecer los lineamientos para la atención y protección de personas integrantes de los Mecanismos de Monitoreo y Verificación.</t>
  </si>
  <si>
    <r>
      <t xml:space="preserve">Elaborar documento para la atención y protección de personas integrantes de los Mecanismos de Monitoreo y Verificación.
</t>
    </r>
    <r>
      <rPr>
        <b/>
        <sz val="9"/>
        <color rgb="FF000000"/>
        <rFont val="Arial"/>
        <family val="2"/>
      </rPr>
      <t>Evidencia:</t>
    </r>
    <r>
      <rPr>
        <sz val="9"/>
        <color rgb="FF000000"/>
        <rFont val="Arial"/>
        <family val="2"/>
      </rPr>
      <t xml:space="preserve"> comunicado oficial dirigido al señor Director de Protección y Servicios Especiales remitiendo documento para la atención y protección de personas integrantes de los Mecanismos de Monitoreo y Verificación.</t>
    </r>
  </si>
  <si>
    <t>3. Desplegar los lineamientos institucionales para la atención y protección de personas integrantes de los Mecanismos de Monitoreo y Verificación.</t>
  </si>
  <si>
    <r>
      <t xml:space="preserve">Presentar de manera formal a los grupos de protección a personas e instalaciones el acto administrativo mediante el cual se documenta el lineamiento para la atención y protección de personas integrantes de los Mecanismos de Monitoreo y Verificación.
</t>
    </r>
    <r>
      <rPr>
        <b/>
        <sz val="9"/>
        <color rgb="FF000000"/>
        <rFont val="Arial"/>
        <family val="2"/>
      </rPr>
      <t xml:space="preserve">
Evidencia:</t>
    </r>
    <r>
      <rPr>
        <sz val="9"/>
        <color rgb="FF000000"/>
        <rFont val="Arial"/>
        <family val="2"/>
      </rPr>
      <t xml:space="preserve"> Comunicado oficial dirigido al señor Director de Protección y Servicios Especiales, remitiendo informe ejecutivo con las actividades de difusión, socialización e interiorización con el personal del nivel central y desconcentrado.</t>
    </r>
  </si>
  <si>
    <t>4. Informe del impacto de las actividades realizadas.</t>
  </si>
  <si>
    <r>
      <t xml:space="preserve">Realizar informe que consolide los resultados obtenidos en  la implementación del plan Orientar, atender y adelantar acciones para la protección de los mecanismos de monitoreo y verificación.
</t>
    </r>
    <r>
      <rPr>
        <b/>
        <sz val="9"/>
        <color rgb="FF000000"/>
        <rFont val="Arial"/>
        <family val="2"/>
      </rPr>
      <t>Evidencia:</t>
    </r>
    <r>
      <rPr>
        <sz val="9"/>
        <color rgb="FF000000"/>
        <rFont val="Arial"/>
        <family val="2"/>
      </rPr>
      <t xml:space="preserve">  Comunicación oficial dirigida al Subdirector General remitiendo informe con la evaluación final del impacto del plan.</t>
    </r>
  </si>
  <si>
    <r>
      <t xml:space="preserve">ELABORÓ:
Teniente coronel Carlos Andrés Losada Gómez
</t>
    </r>
    <r>
      <rPr>
        <sz val="9"/>
        <color rgb="FF000000"/>
        <rFont val="Arial"/>
        <family val="2"/>
      </rPr>
      <t>Jefe Área de Protección a Personas e Instalaciones</t>
    </r>
    <r>
      <rPr>
        <b/>
        <sz val="9"/>
        <color rgb="FF000000"/>
        <rFont val="Arial"/>
        <family val="2"/>
      </rPr>
      <t xml:space="preserve">
Teniente coronel Claudia Patricia Suarez Carrillo
</t>
    </r>
    <r>
      <rPr>
        <sz val="9"/>
        <color rgb="FF000000"/>
        <rFont val="Arial"/>
        <family val="2"/>
      </rPr>
      <t>Jefe Grupo de Planeación (E)</t>
    </r>
  </si>
  <si>
    <r>
      <t xml:space="preserve">APROBÓ: 
Coronel Juan Pablo Cubides Salazar
</t>
    </r>
    <r>
      <rPr>
        <sz val="9"/>
        <rFont val="Arial"/>
        <family val="2"/>
      </rPr>
      <t>Director de Protección y Servicios Especiales</t>
    </r>
  </si>
  <si>
    <t>UNIDAD POLICIAL PARA LA EDIFICACIÓN DE LA PAZ</t>
  </si>
  <si>
    <r>
      <t>Objetivo estratégico:</t>
    </r>
    <r>
      <rPr>
        <sz val="9"/>
        <color rgb="FF000000"/>
        <rFont val="Arial"/>
        <family val="2"/>
      </rPr>
      <t xml:space="preserve"> OE7 Contribuir a la construcción de paz</t>
    </r>
  </si>
  <si>
    <r>
      <t>Iniciativa estratégica:</t>
    </r>
    <r>
      <rPr>
        <sz val="9"/>
        <rFont val="Arial"/>
        <family val="2"/>
      </rPr>
      <t xml:space="preserve"> Lineamientos institucionales para la construcción de paz</t>
    </r>
  </si>
  <si>
    <r>
      <t xml:space="preserve">Nombre del plan: </t>
    </r>
    <r>
      <rPr>
        <sz val="9"/>
        <color rgb="FF000000"/>
        <rFont val="Arial"/>
        <family val="2"/>
      </rPr>
      <t>UNIPEP_2024_OE7_Generar la metodología de la transformación pacífica de conflictos sociales como aporte a la implementación del Modelo de Construcción de Paz de la Policía Nacional a nivel territorial.</t>
    </r>
  </si>
  <si>
    <r>
      <rPr>
        <b/>
        <sz val="9"/>
        <color rgb="FF000000"/>
        <rFont val="Arial"/>
        <family val="2"/>
      </rPr>
      <t xml:space="preserve">Versión del plan: </t>
    </r>
    <r>
      <rPr>
        <sz val="9"/>
        <color rgb="FF000000"/>
        <rFont val="Arial"/>
        <family val="2"/>
      </rPr>
      <t>0</t>
    </r>
  </si>
  <si>
    <r>
      <t xml:space="preserve">Descripción: </t>
    </r>
    <r>
      <rPr>
        <sz val="9"/>
        <rFont val="Arial"/>
        <family val="2"/>
      </rPr>
      <t xml:space="preserve">Emitir lineamientos doctrinales para el fortalecimiento de la construccion de la memoria Historica Institucional, la atención y orientación al acceso y restablecimiento de derechos de los Policías víctimas y no estigmatizacion. </t>
    </r>
  </si>
  <si>
    <r>
      <t xml:space="preserve">Responsable: </t>
    </r>
    <r>
      <rPr>
        <sz val="9"/>
        <color rgb="FF000000"/>
        <rFont val="Arial"/>
        <family val="2"/>
      </rPr>
      <t>Jefe Unidad Policial para la Edificación de la Paz</t>
    </r>
  </si>
  <si>
    <r>
      <t xml:space="preserve">Indicador: </t>
    </r>
    <r>
      <rPr>
        <sz val="9"/>
        <rFont val="Arial"/>
        <family val="2"/>
      </rPr>
      <t>H.S Capacidades humanas de las fuerzas militares y policía nacional – UNIPEP incrementadas para el cumplimiento de los compromisos derivados del Acuerdo Final y la política de Paz Total.</t>
    </r>
  </si>
  <si>
    <r>
      <t>Proceso:</t>
    </r>
    <r>
      <rPr>
        <sz val="9"/>
        <rFont val="Arial"/>
        <family val="2"/>
      </rPr>
      <t xml:space="preserve"> Convivencia y Seguridad Ciudadana </t>
    </r>
  </si>
  <si>
    <r>
      <t xml:space="preserve">Área organizacional: </t>
    </r>
    <r>
      <rPr>
        <sz val="9"/>
        <rFont val="Arial"/>
        <family val="2"/>
      </rPr>
      <t>Unidad Policial para la Edificación de la Paz</t>
    </r>
  </si>
  <si>
    <r>
      <t>Presupuesto:</t>
    </r>
    <r>
      <rPr>
        <sz val="9"/>
        <rFont val="Arial"/>
        <family val="2"/>
      </rPr>
      <t xml:space="preserve"> $ 487.717.744</t>
    </r>
  </si>
  <si>
    <t>Categoria 1: Generación doctrina para la construccion de paz</t>
  </si>
  <si>
    <t>1.1  Analizar las buenas prácticas y lecciones aprendidas en materia de transformación de conflictos sociales  y construcción de paz territorial realizadas en la Policía Nacional.</t>
  </si>
  <si>
    <r>
      <t xml:space="preserve">Realizar analisis de las buenas prácticas implementadas por la Policía Nacional en el contexto de transformacion de conflictos sociales, así como destacar las lecciones aprendidas a lo largo de dichas intervenciones
</t>
    </r>
    <r>
      <rPr>
        <b/>
        <sz val="9"/>
        <color rgb="FF000000"/>
        <rFont val="Arial"/>
        <family val="2"/>
      </rPr>
      <t>Evidencia:</t>
    </r>
    <r>
      <rPr>
        <sz val="9"/>
        <color rgb="FF000000"/>
        <rFont val="Arial"/>
        <family val="2"/>
      </rPr>
      <t xml:space="preserve">  Comunicación Oficial dirigida al Jefe de la Unidad Policial para la Edificación de la Paz remitiendo informe ejecutivo con el analisis de las buenas practicasy lecciones aprendidas en materia de transformación de conflictos sociales  y construcción de paz territorial realizadas en la Policía Nacional.</t>
    </r>
  </si>
  <si>
    <t>Jefe Área Estrategica para la Construcción de Paz</t>
  </si>
  <si>
    <t>1.2 Establecer documento para operacionalizar la metodología de la trasformación pacífica de conflictos sociales a nivel territorial.</t>
  </si>
  <si>
    <r>
      <t xml:space="preserve">Establecer el documento de operacionalización doctrinal con el que se desarrollará la metodología de la trasformación pacífica de conflictos sociales a nivel territorial.
</t>
    </r>
    <r>
      <rPr>
        <b/>
        <sz val="9"/>
        <color rgb="FF000000"/>
        <rFont val="Arial"/>
        <family val="2"/>
      </rPr>
      <t>Evidencia:</t>
    </r>
    <r>
      <rPr>
        <sz val="9"/>
        <color rgb="FF000000"/>
        <rFont val="Arial"/>
        <family val="2"/>
      </rPr>
      <t xml:space="preserve"> Comunicación Oficial dirigida al Jefe de la Unidad Policial para la Edificación de la Paz remitiendo informe con el documento establecido para la operacionalización metodologica de la trasformación pacífica de conflictos sociales a nivel territorial..</t>
    </r>
  </si>
  <si>
    <t xml:space="preserve">1.3 Diseñar la metodología de la trasformación pacífica de conflictos sociales a nivel territorial </t>
  </si>
  <si>
    <r>
      <t xml:space="preserve">Elaborar la metodología de la trasformación pacífica de conflictos sociales a nivel territorial.
</t>
    </r>
    <r>
      <rPr>
        <b/>
        <sz val="9"/>
        <color rgb="FF000000"/>
        <rFont val="Arial"/>
        <family val="2"/>
      </rPr>
      <t>Evidencia:</t>
    </r>
    <r>
      <rPr>
        <sz val="9"/>
        <color rgb="FF000000"/>
        <rFont val="Arial"/>
        <family val="2"/>
      </rPr>
      <t xml:space="preserve"> Comunicación Oficial dirigida al Jefe de la Unidad Policial para la Edificación de la Paz remitiendo informe ejecutivo con el diseño de metodología de la trasformación pacífica de conflictos sociales a nivel territorial.</t>
    </r>
  </si>
  <si>
    <t>1.4 Presentar la metodología para la transformación de conflictos sociales como aporte a la implementación del Modelo de Construcción de Paz de la Policía Nacional a nivel territorial.</t>
  </si>
  <si>
    <r>
      <t xml:space="preserve">Presentar la metodología de la trasformación pacífica de conflictos sociales a nivel territorial.
</t>
    </r>
    <r>
      <rPr>
        <b/>
        <sz val="9"/>
        <color rgb="FF000000"/>
        <rFont val="Arial"/>
        <family val="2"/>
      </rPr>
      <t>Evidencia:</t>
    </r>
    <r>
      <rPr>
        <sz val="9"/>
        <color rgb="FF000000"/>
        <rFont val="Arial"/>
        <family val="2"/>
      </rPr>
      <t xml:space="preserve"> Comunicación Oficial dirigida al Jefe de la Unidad Policial para la Edificación de la Paz remitiendo la metodología para la transformación de conflictos sociales como aporte a la implementación del Modelo de Construcción de Paz de la Policía Nacional a nivel territorial.</t>
    </r>
  </si>
  <si>
    <t>1.5  Realizar la evaluación final del impacto del plan.</t>
  </si>
  <si>
    <r>
      <t xml:space="preserve">Realizar un informe ejecutivo con los resultados obtenidos frente a la Generación de la metodología de la transformación pacífica de conflictos sociales como aporte a la implementación del Modelo de Construcción de Paz de la Policía Nacional a nivel territorial.
</t>
    </r>
    <r>
      <rPr>
        <b/>
        <sz val="9"/>
        <color rgb="FF000000"/>
        <rFont val="Arial"/>
        <family val="2"/>
      </rPr>
      <t>Evidencia:</t>
    </r>
    <r>
      <rPr>
        <sz val="9"/>
        <color rgb="FF000000"/>
        <rFont val="Arial"/>
        <family val="2"/>
      </rPr>
      <t xml:space="preserve"> Comunicación oficial dirigida al dirigida al Jefe de la Unidad Policial para la Edificación de la Paz remitiendo informe ejecutivo con la evaluación final del impacto del plan en la Policia Naciónal.</t>
    </r>
  </si>
  <si>
    <t>Categoria 2: Actividades institucionales para la construcción de paz y la prevención de la estigmatización</t>
  </si>
  <si>
    <t>2.1 Elaborar documento institucional para la actuación de la prevención de la no estigmatización</t>
  </si>
  <si>
    <r>
      <t xml:space="preserve">Generar un documento doctrinal que permita identificar la mejor ruta de atención para la no estigmatización, identificando prioritariamente los aspectos fundamentales que permita orientar a las unidades de policía en el marco del cumplimiento de esta actividad en el territorio.
</t>
    </r>
    <r>
      <rPr>
        <b/>
        <sz val="9"/>
        <rFont val="Arial"/>
        <family val="2"/>
      </rPr>
      <t xml:space="preserve">Evidencia: </t>
    </r>
    <r>
      <rPr>
        <sz val="9"/>
        <rFont val="Arial"/>
        <family val="2"/>
      </rPr>
      <t>Comunicación Oficial dirigida al Jefe de la Unidad Policial para la Edificación de la Paz remitiendo documento doctrinal para identificar la mejor ruta de atención para la no estigmatización.</t>
    </r>
  </si>
  <si>
    <t>2.2 Difundir el decálogo de actuación policial para la no estigmatización y su cobertura</t>
  </si>
  <si>
    <r>
      <t xml:space="preserve">Ejecutar actividades en territorio que permitan visibilizar las estrategias para la no estigmatización, proponiendo espacios de intercambio de opinión y de conocimiento que permitan dar cuenta de los esfuerzos institucionales por lograr la no estigmatización en los territorios
</t>
    </r>
    <r>
      <rPr>
        <b/>
        <sz val="9"/>
        <rFont val="Arial"/>
        <family val="2"/>
      </rPr>
      <t>Evidencia:</t>
    </r>
    <r>
      <rPr>
        <sz val="9"/>
        <rFont val="Arial"/>
        <family val="2"/>
      </rPr>
      <t xml:space="preserve"> Comunicación Oficial dirigida al Jefe de la Unidad Policial para la Edificación de la Paz remitiendo Informe ejecutivo de las acciones adelantadas.</t>
    </r>
  </si>
  <si>
    <t>2.3 Evaluar la apropiación de la estrategia de no estigmatización</t>
  </si>
  <si>
    <r>
      <t xml:space="preserve">Aplicar un diagnostico que permita conocer el nivel de conocimiento de la estrategia de no estigmatización y adicional a ello, medir el impacto que ha generado la estrategia institucional en la Mesa Técnica de Prevención de la Estigmatización.
</t>
    </r>
    <r>
      <rPr>
        <b/>
        <sz val="9"/>
        <rFont val="Arial"/>
        <family val="2"/>
      </rPr>
      <t>Evidencia:</t>
    </r>
    <r>
      <rPr>
        <sz val="9"/>
        <rFont val="Arial"/>
        <family val="2"/>
      </rPr>
      <t xml:space="preserve"> Comunicación Oficial dirigida al Jefe de la Unidad Policial para la Edificación de la Paz remitiendo Informe de evlacion con los resultados obtenidos.</t>
    </r>
  </si>
  <si>
    <r>
      <rPr>
        <sz val="9"/>
        <color rgb="FF000000"/>
        <rFont val="Arial"/>
        <family val="2"/>
      </rPr>
      <t xml:space="preserve">Realizar un informe ejecutivo con los resultados obtenidos frente al plan Unidos Contra la Extorsión y el Secuestro.
</t>
    </r>
    <r>
      <rPr>
        <b/>
        <sz val="9"/>
        <color rgb="FF000000"/>
        <rFont val="Arial"/>
        <family val="2"/>
      </rPr>
      <t>Evidencia</t>
    </r>
    <r>
      <rPr>
        <sz val="9"/>
        <color rgb="FF000000"/>
        <rFont val="Arial"/>
        <family val="2"/>
      </rPr>
      <t>: Comunicación oficial dirigida al Subdirector General remitiendo informe ejecutivo con la evaluación final del impacto del plan Unidos Contra la Extorsión y el Secuestro.</t>
    </r>
  </si>
  <si>
    <t>Jefe Planeación UNIPEP</t>
  </si>
  <si>
    <r>
      <t xml:space="preserve">ELABORÓ:
</t>
    </r>
    <r>
      <rPr>
        <sz val="9"/>
        <color rgb="FF000000"/>
        <rFont val="Arial"/>
        <family val="2"/>
      </rPr>
      <t>Teniente Coronel</t>
    </r>
    <r>
      <rPr>
        <b/>
        <sz val="9"/>
        <color rgb="FF000000"/>
        <rFont val="Arial"/>
        <family val="2"/>
      </rPr>
      <t xml:space="preserve"> LUIS CARLOS URREGO RODRÍGUEZ 
</t>
    </r>
    <r>
      <rPr>
        <sz val="9"/>
        <color rgb="FF000000"/>
        <rFont val="Arial"/>
        <family val="2"/>
      </rPr>
      <t>Jefe Área Estratégica para la Construcción de Paz</t>
    </r>
    <r>
      <rPr>
        <b/>
        <sz val="9"/>
        <color rgb="FF000000"/>
        <rFont val="Arial"/>
        <family val="2"/>
      </rPr>
      <t xml:space="preserve">
</t>
    </r>
    <r>
      <rPr>
        <sz val="9"/>
        <color rgb="FF000000"/>
        <rFont val="Arial"/>
        <family val="2"/>
      </rPr>
      <t xml:space="preserve">Capitán </t>
    </r>
    <r>
      <rPr>
        <b/>
        <sz val="9"/>
        <color rgb="FF000000"/>
        <rFont val="Arial"/>
        <family val="2"/>
      </rPr>
      <t xml:space="preserve">JUAN MANUEL GALVIS CARDOZO </t>
    </r>
    <r>
      <rPr>
        <sz val="9"/>
        <color rgb="FF000000"/>
        <rFont val="Arial"/>
        <family val="2"/>
      </rPr>
      <t xml:space="preserve">
Responsable de Planeación UNIPEP
</t>
    </r>
    <r>
      <rPr>
        <b/>
        <sz val="9"/>
        <color rgb="FF000000"/>
        <rFont val="Arial"/>
        <family val="2"/>
      </rPr>
      <t xml:space="preserve">
</t>
    </r>
  </si>
  <si>
    <r>
      <t xml:space="preserve">REVISÓ:
</t>
    </r>
    <r>
      <rPr>
        <sz val="9"/>
        <color rgb="FF000000"/>
        <rFont val="Arial"/>
        <family val="2"/>
      </rPr>
      <t>Instancia de coordinación del Plan Estratégico Institucional mediante acta 001 ARMOT-GUGES del 11/01/2024.</t>
    </r>
  </si>
  <si>
    <r>
      <t xml:space="preserve">APROBÓ: 
</t>
    </r>
    <r>
      <rPr>
        <sz val="9"/>
        <color rgb="FF000000"/>
        <rFont val="Arial"/>
        <family val="2"/>
      </rPr>
      <t>Brigadier General</t>
    </r>
    <r>
      <rPr>
        <b/>
        <sz val="9"/>
        <color rgb="FF000000"/>
        <rFont val="Arial"/>
        <family val="2"/>
      </rPr>
      <t xml:space="preserve"> WILLIAM OSWALDO RINCÓN ZAMBRANO
</t>
    </r>
    <r>
      <rPr>
        <sz val="9"/>
        <color rgb="FF000000"/>
        <rFont val="Arial"/>
        <family val="2"/>
      </rPr>
      <t>Jefe Unidad Policial para la Edificación de la Paz</t>
    </r>
  </si>
  <si>
    <t>DIRECCIÓN DE INVESTIGACIÓN CRIMINAL E INTERPOL</t>
  </si>
  <si>
    <r>
      <t xml:space="preserve">Objetivo estratégico: </t>
    </r>
    <r>
      <rPr>
        <sz val="9"/>
        <rFont val="Arial"/>
        <family val="2"/>
      </rPr>
      <t>OE8: Contribuir a la afectación de las organizaciones multicrimen, economías ilícitas, finanzas criminales y lucha contra el cibercrimen.</t>
    </r>
  </si>
  <si>
    <r>
      <t xml:space="preserve">Iniciativa estratégica: </t>
    </r>
    <r>
      <rPr>
        <sz val="9"/>
        <rFont val="Arial"/>
        <family val="2"/>
      </rPr>
      <t>Estrategia Integral contra el Crimen Organizado.</t>
    </r>
  </si>
  <si>
    <r>
      <rPr>
        <b/>
        <sz val="9"/>
        <color rgb="FF000000"/>
        <rFont val="Arial"/>
        <family val="2"/>
      </rPr>
      <t xml:space="preserve">Nombre del plan: </t>
    </r>
    <r>
      <rPr>
        <sz val="9"/>
        <color rgb="FF000000"/>
        <rFont val="Arial"/>
        <family val="2"/>
      </rPr>
      <t>DIJIN_2024_OE8_Fortalecimiento MACRI en el marco de la Planeación Operacional Conjunta (POC).</t>
    </r>
  </si>
  <si>
    <r>
      <rPr>
        <b/>
        <sz val="9"/>
        <color rgb="FF000000"/>
        <rFont val="Arial"/>
        <family val="2"/>
      </rPr>
      <t xml:space="preserve">Descripción:  </t>
    </r>
    <r>
      <rPr>
        <sz val="9"/>
        <color rgb="FF000000"/>
        <rFont val="Arial"/>
        <family val="2"/>
      </rPr>
      <t>Realizar proyecto de fortalecimiento de la herramienta tecnológica MACRI.</t>
    </r>
  </si>
  <si>
    <r>
      <t xml:space="preserve">Responsable: </t>
    </r>
    <r>
      <rPr>
        <sz val="9"/>
        <rFont val="Arial"/>
        <family val="2"/>
      </rPr>
      <t>Director de Investigación Criminal e INTERPOL</t>
    </r>
  </si>
  <si>
    <r>
      <rPr>
        <b/>
        <sz val="9"/>
        <color rgb="FF000000"/>
        <rFont val="Arial"/>
        <family val="2"/>
      </rPr>
      <t xml:space="preserve">Indicador: </t>
    </r>
    <r>
      <rPr>
        <sz val="9"/>
        <color rgb="FF000000"/>
        <rFont val="Arial"/>
        <family val="2"/>
      </rPr>
      <t>H.S. Atención a solicitudes de información crimina</t>
    </r>
    <r>
      <rPr>
        <b/>
        <sz val="9"/>
        <color rgb="FF000000"/>
        <rFont val="Arial"/>
        <family val="2"/>
      </rPr>
      <t>l</t>
    </r>
  </si>
  <si>
    <r>
      <rPr>
        <b/>
        <sz val="9"/>
        <color rgb="FF000000"/>
        <rFont val="Arial"/>
        <family val="2"/>
      </rPr>
      <t>Proceso:</t>
    </r>
    <r>
      <rPr>
        <sz val="9"/>
        <color rgb="FF000000"/>
        <rFont val="Arial"/>
        <family val="2"/>
      </rPr>
      <t xml:space="preserve"> Investigación Criminal.</t>
    </r>
  </si>
  <si>
    <r>
      <t xml:space="preserve">Área organizacional: </t>
    </r>
    <r>
      <rPr>
        <sz val="9"/>
        <rFont val="Arial"/>
        <family val="2"/>
      </rPr>
      <t>Centro de Análisis Criminal</t>
    </r>
  </si>
  <si>
    <r>
      <rPr>
        <b/>
        <sz val="9"/>
        <color rgb="FF000000"/>
        <rFont val="Arial"/>
        <family val="2"/>
      </rPr>
      <t xml:space="preserve">Presupuesto: </t>
    </r>
    <r>
      <rPr>
        <sz val="9"/>
        <color rgb="FF000000"/>
        <rFont val="Arial"/>
        <family val="2"/>
      </rPr>
      <t>$44.602.869</t>
    </r>
  </si>
  <si>
    <t>1. Fortalecer el sistema de información MACRI alineado al POC.</t>
  </si>
  <si>
    <r>
      <t xml:space="preserve">Fortalecimiento tecnológico del sistema de información MACRI, desplegado en fases o etapas, incluyendo los criterios de priorización establecidos con FGN para la Planeación Operacional Conjunta POC.
</t>
    </r>
    <r>
      <rPr>
        <b/>
        <sz val="9"/>
        <rFont val="Arial"/>
        <family val="2"/>
      </rPr>
      <t>Evidencia:</t>
    </r>
    <r>
      <rPr>
        <sz val="9"/>
        <rFont val="Arial"/>
        <family val="2"/>
      </rPr>
      <t xml:space="preserve"> Comunicación oficial dirigida al Director de Investigación Criminal e INTERPOL, remitiendo proyecto,  para revisión y validación.</t>
    </r>
  </si>
  <si>
    <t>Jefe Centro de Análisis Criminal DIJIN – Centro de Análisis Criminal.</t>
  </si>
  <si>
    <t xml:space="preserve">2. Despliegue de requerimientos del sistema de información MACRI </t>
  </si>
  <si>
    <r>
      <rPr>
        <sz val="9"/>
        <color rgb="FF000000"/>
        <rFont val="Arial"/>
        <family val="2"/>
      </rPr>
      <t xml:space="preserve">Despliegue de la primera etapa o fase del proyecto con los recursos humanos y técnicos con los cuales cuente esta la Dirección de Investigación Criminal e INTERPOL.
</t>
    </r>
    <r>
      <rPr>
        <b/>
        <sz val="9"/>
        <color rgb="FF000000"/>
        <rFont val="Arial"/>
        <family val="2"/>
      </rPr>
      <t>Evidencia:</t>
    </r>
    <r>
      <rPr>
        <sz val="9"/>
        <color rgb="FF000000"/>
        <rFont val="Arial"/>
        <family val="2"/>
      </rPr>
      <t xml:space="preserve"> Comunicación oficial dirigida al Director de Investigación Criminal e INTERPOL, remitiendo informe ejecutivo con los resultados obtenidos.</t>
    </r>
  </si>
  <si>
    <t>3. Informe del impacto de las actividades realizadas.</t>
  </si>
  <si>
    <r>
      <rPr>
        <sz val="9"/>
        <color rgb="FF000000"/>
        <rFont val="Arial"/>
        <family val="2"/>
      </rPr>
      <t xml:space="preserve">Realizar informe que consolide los resultados obtenidos en  la implementación del plan para el Fortalecimiento MACRI en el marco de la Planeación Operacional Conjunta.
</t>
    </r>
    <r>
      <rPr>
        <b/>
        <sz val="9"/>
        <color rgb="FF000000"/>
        <rFont val="Arial"/>
        <family val="2"/>
      </rPr>
      <t>Evidencia:</t>
    </r>
    <r>
      <rPr>
        <sz val="9"/>
        <color rgb="FF000000"/>
        <rFont val="Arial"/>
        <family val="2"/>
      </rPr>
      <t xml:space="preserve">  Comunicación oficial dirigida al Subdirector General remitiendo informe con la evaluación final del impacto del plan fortalecimiento MACRI en el marco de la Planeación Operacional Conjunta  (POC).</t>
    </r>
  </si>
  <si>
    <t>Jefe de Planeación DIJIN</t>
  </si>
  <si>
    <r>
      <rPr>
        <b/>
        <sz val="9"/>
        <color rgb="FF000000"/>
        <rFont val="Arial"/>
        <family val="2"/>
      </rPr>
      <t xml:space="preserve">ELABORÓ:
</t>
    </r>
    <r>
      <rPr>
        <sz val="9"/>
        <color rgb="FF000000"/>
        <rFont val="Arial"/>
        <family val="2"/>
      </rPr>
      <t xml:space="preserve">Mayor </t>
    </r>
    <r>
      <rPr>
        <b/>
        <sz val="9"/>
        <color rgb="FF000000"/>
        <rFont val="Arial"/>
        <family val="2"/>
      </rPr>
      <t xml:space="preserve">DIEGO FERNANDO LEÓN SUÁREZ
</t>
    </r>
    <r>
      <rPr>
        <sz val="9"/>
        <color rgb="FF000000"/>
        <rFont val="Arial"/>
        <family val="2"/>
      </rPr>
      <t xml:space="preserve">Jefe Centro de Análisis Criminal
Teniente Coronel  </t>
    </r>
    <r>
      <rPr>
        <b/>
        <sz val="9"/>
        <color rgb="FF000000"/>
        <rFont val="Arial"/>
        <family val="2"/>
      </rPr>
      <t xml:space="preserve">CAMILO TORRES QUIJANO
</t>
    </r>
    <r>
      <rPr>
        <sz val="9"/>
        <color rgb="FF000000"/>
        <rFont val="Arial"/>
        <family val="2"/>
      </rPr>
      <t>Jefe Grupo de Planeación</t>
    </r>
  </si>
  <si>
    <r>
      <rPr>
        <b/>
        <sz val="9"/>
        <color rgb="FF000000"/>
        <rFont val="Arial"/>
        <family val="2"/>
      </rPr>
      <t xml:space="preserve">APROBÓ: 
</t>
    </r>
    <r>
      <rPr>
        <sz val="9"/>
        <color rgb="FF000000"/>
        <rFont val="Arial"/>
        <family val="2"/>
      </rPr>
      <t xml:space="preserve">Coronel </t>
    </r>
    <r>
      <rPr>
        <b/>
        <sz val="9"/>
        <color rgb="FF000000"/>
        <rFont val="Arial"/>
        <family val="2"/>
      </rPr>
      <t xml:space="preserve">EDWIN MASLEIDER URREGO PEDRAZA
</t>
    </r>
    <r>
      <rPr>
        <sz val="9"/>
        <color rgb="FF000000"/>
        <rFont val="Arial"/>
        <family val="2"/>
      </rPr>
      <t xml:space="preserve">Director de Investigación Criminal e INTERPOL (E) </t>
    </r>
  </si>
  <si>
    <t>DIRECCIÓN DE ANTISECUESTRO Y ANTIEXTORSIÓN</t>
  </si>
  <si>
    <r>
      <t xml:space="preserve">Objetivo estratégico: </t>
    </r>
    <r>
      <rPr>
        <sz val="9"/>
        <rFont val="Arial"/>
        <family val="2"/>
      </rPr>
      <t>OE8 Contribuir a la afectación de las organizaciones multicrimen, economías ilícitas, finanzas criminales y lucha contra el cibercrimen.</t>
    </r>
  </si>
  <si>
    <r>
      <t xml:space="preserve">Iniciativa estratégica: </t>
    </r>
    <r>
      <rPr>
        <sz val="9"/>
        <color rgb="FF000000"/>
        <rFont val="Arial"/>
        <family val="2"/>
      </rPr>
      <t>Capacidades de antisecuestro y antiextorsión</t>
    </r>
  </si>
  <si>
    <r>
      <rPr>
        <b/>
        <sz val="9"/>
        <color rgb="FF000000"/>
        <rFont val="Arial"/>
        <family val="2"/>
      </rPr>
      <t xml:space="preserve">Nombre del plan: </t>
    </r>
    <r>
      <rPr>
        <sz val="9"/>
        <color rgb="FF000000"/>
        <rFont val="Arial"/>
        <family val="2"/>
      </rPr>
      <t xml:space="preserve">DIASE_2024_OE8_Plan Unidos Contra la Extorsión y el Secuestro </t>
    </r>
  </si>
  <si>
    <r>
      <t xml:space="preserve">Descripción: </t>
    </r>
    <r>
      <rPr>
        <sz val="9"/>
        <color rgb="FF000000"/>
        <rFont val="Arial"/>
        <family val="2"/>
      </rPr>
      <t>Lograr la disrupción de la acción criminal de los grupos multicrimen del secuestro y la extorsión, a través de la oferta de prevención, desarticulacion o afectación de estrucutras y afectación de las rentas criminales mediante investigaciones de extinción del derecho a dominio.</t>
    </r>
  </si>
  <si>
    <r>
      <t xml:space="preserve">Responsable: </t>
    </r>
    <r>
      <rPr>
        <sz val="9"/>
        <color rgb="FF000000"/>
        <rFont val="Arial"/>
        <family val="2"/>
      </rPr>
      <t xml:space="preserve">Director Antisecuestro y Antiextorsión </t>
    </r>
  </si>
  <si>
    <r>
      <rPr>
        <b/>
        <sz val="9"/>
        <color rgb="FF000000"/>
        <rFont val="Arial"/>
        <family val="2"/>
      </rPr>
      <t xml:space="preserve">Indicador: </t>
    </r>
    <r>
      <rPr>
        <sz val="9"/>
        <color rgb="FF000000"/>
        <rFont val="Arial"/>
        <family val="2"/>
      </rPr>
      <t>Porcentaje de efectividad en las capturas y aprehensiones por extorsión.</t>
    </r>
  </si>
  <si>
    <r>
      <t xml:space="preserve">Proceso: </t>
    </r>
    <r>
      <rPr>
        <sz val="9"/>
        <color rgb="FF000000"/>
        <rFont val="Arial"/>
        <family val="2"/>
      </rPr>
      <t xml:space="preserve"> Investigación criminal, Prevención y control </t>
    </r>
  </si>
  <si>
    <r>
      <t xml:space="preserve">Área organizacional: 
</t>
    </r>
    <r>
      <rPr>
        <sz val="9"/>
        <color rgb="FF000000"/>
        <rFont val="Arial"/>
        <family val="2"/>
      </rPr>
      <t xml:space="preserve">Seccional de Investigación Criminal
Area de Atención Antisecuestro y Antiextorsión
Area de Operaciones Antisecuestro y Atiextorsión </t>
    </r>
  </si>
  <si>
    <t>Presupuesto: $77.255.244</t>
  </si>
  <si>
    <t>Categoría 1. Afectar las rentas criminales mediante investigaciones de extinción del derecho a dominio</t>
  </si>
  <si>
    <t>1.1 Realizar un inventario y priorizar investigaciones de extinción del derecho de dominio, en contra de actores y estructuras criminales   dedicadas al  secuestro y la extorsión.</t>
  </si>
  <si>
    <r>
      <rPr>
        <sz val="9"/>
        <color rgb="FF000000"/>
        <rFont val="Arial"/>
        <family val="2"/>
      </rPr>
      <t xml:space="preserve">Desarrollar un trabajo articulado con la Fiscalía General de la Nación, donde se identifiquen las conexiones, agentes, patrones y dinamizadores de flujo de dinero ilícito, con el fin de lograr la identificación de los bienes muebles e inmuebles pertenecientes a estas estructuras criminales para crear iniciativas investigativas de extinción del derecho de dominio.
</t>
    </r>
    <r>
      <rPr>
        <b/>
        <sz val="9"/>
        <color rgb="FF000000"/>
        <rFont val="Arial"/>
        <family val="2"/>
      </rPr>
      <t>Evidencia</t>
    </r>
    <r>
      <rPr>
        <sz val="9"/>
        <color rgb="FF000000"/>
        <rFont val="Arial"/>
        <family val="2"/>
      </rPr>
      <t xml:space="preserve">: Comunicado oficial dirigido al Director Antisecuestro y Antiextorsión, remitiendo informe ejecutivo  dando conocer el diagnóstico de la identificación de bienes muebles e inmuebles de estructuras multicrimen de secuestro y extorsión </t>
    </r>
  </si>
  <si>
    <t xml:space="preserve">
Jefe Seccional Investigación Criminal DIASE</t>
  </si>
  <si>
    <t>01/01/2024
10/04/2024
10/07/2024</t>
  </si>
  <si>
    <t>10/04/2024
10/07/2024
10/10/2024</t>
  </si>
  <si>
    <t>1.2 Ejecutar operaciones de extinción del derecho de dominio</t>
  </si>
  <si>
    <r>
      <rPr>
        <sz val="9"/>
        <color rgb="FF000000"/>
        <rFont val="Arial"/>
        <family val="2"/>
      </rPr>
      <t xml:space="preserve">Adelantar el despliegue de operaciones de extinción del derecho del dominio, con el fin de afectar las rentas criminales de las estructuras multicrimen del secuestro y la extorsión.
</t>
    </r>
    <r>
      <rPr>
        <b/>
        <sz val="9"/>
        <color rgb="FF000000"/>
        <rFont val="Arial"/>
        <family val="2"/>
      </rPr>
      <t xml:space="preserve">Evidencia: </t>
    </r>
    <r>
      <rPr>
        <sz val="9"/>
        <color rgb="FF000000"/>
        <rFont val="Arial"/>
        <family val="2"/>
      </rPr>
      <t xml:space="preserve">Informe de actividades dirigido al Director Antisecuestro y Antiextorsión  remitiendo informe ejecutivo,  dando a conocer las acciones y resultados operacionales desarrollados. </t>
    </r>
  </si>
  <si>
    <t>Jefe Seccional Investigación Criminal DIASE</t>
  </si>
  <si>
    <t>01/01/2024
15/07/2024</t>
  </si>
  <si>
    <t>15/07/2024
10/12/2024</t>
  </si>
  <si>
    <t xml:space="preserve">Categoría 2 Intervenir los escenarios de mayor afectación por los delitos de secuestro y  extorsión a través del despliegue de la oferta de prevención, fomentando la denuncia y brindando herramientas de autoprotección </t>
  </si>
  <si>
    <t>2.1 Diagnóstico con la identificación de cuadrantes, segmentos poblacionales y sectores socioeconómicos más afectados por la extorsión y el secuestro.</t>
  </si>
  <si>
    <r>
      <t xml:space="preserve">Priorizar los cuadrantes, segmentos poblacionales y sectores socioeconómicos más afectados por los delitos de extorsión y secuestro que generen focos de atención, para el despliegue de los enfoques de pedagogía interna (Policías) e intervención integral (ciudadanía).
</t>
    </r>
    <r>
      <rPr>
        <b/>
        <sz val="9"/>
        <rFont val="Arial"/>
        <family val="2"/>
      </rPr>
      <t>Evidencia</t>
    </r>
    <r>
      <rPr>
        <sz val="9"/>
        <rFont val="Arial"/>
        <family val="2"/>
      </rPr>
      <t>: Comunicado oficial dirigido al Director Antisecuestro y Antiextorsión, remitiendo informe ejecutivo, en el cual se evidencie el diagnóstico con la identificación de cuadrantes, segmentos poblacionales y sectores socioeconómicos más afectados por la extorsión y el secuestro.</t>
    </r>
  </si>
  <si>
    <t xml:space="preserve">Jefe Área Atención del Secuestro y la Extorsión </t>
  </si>
  <si>
    <t>01/01/2024
28/02/2024</t>
  </si>
  <si>
    <t>28/02/2024
31/08/2024</t>
  </si>
  <si>
    <t xml:space="preserve">2.2 Pedagogía interna, protocolo de actuación ante hechos de extorsión </t>
  </si>
  <si>
    <r>
      <t xml:space="preserve">Sensibilizar al personal policial que integra el MNVCC de los cuadrantes priorizados, sobre protocolo de actuación ante un hecho de extorsión.
</t>
    </r>
    <r>
      <rPr>
        <b/>
        <sz val="9"/>
        <rFont val="Arial"/>
        <family val="2"/>
      </rPr>
      <t>Evidencia</t>
    </r>
    <r>
      <rPr>
        <sz val="9"/>
        <rFont val="Arial"/>
        <family val="2"/>
      </rPr>
      <t>: Comunicado oficial dirigido al Director Antisecuestro y Antiextorsión, remitiendo informe ejecutivo, relacionando la cantidad de personal sensibilizado y anexando las planillas de asistencia.</t>
    </r>
  </si>
  <si>
    <t xml:space="preserve">Jefe Área Atención del Secuestro y la Extorsión  </t>
  </si>
  <si>
    <t>01/03/2024
01/09/2024</t>
  </si>
  <si>
    <t>10/07/2024
10/12/2024</t>
  </si>
  <si>
    <t>2.3 Intervención integral a través de la articulación de la oferta institucional en prevención.</t>
  </si>
  <si>
    <r>
      <t xml:space="preserve">Impactar los sectores socioeconómicos y segmentos poblacionales priorizados, a través de la articulación de la oferta de gestión comunitaria de la Policía Nacional, coordinación interinstitucional y líderes comunales, que bajo el liderazgo del GAULA se desplieguen todas las capacidades para contrarrestar los delitos de secuestro y la extorsión, a través de una intervención integral de prevención.
</t>
    </r>
    <r>
      <rPr>
        <b/>
        <sz val="9"/>
        <rFont val="Arial"/>
        <family val="2"/>
      </rPr>
      <t>Evidencia:</t>
    </r>
    <r>
      <rPr>
        <sz val="9"/>
        <rFont val="Arial"/>
        <family val="2"/>
      </rPr>
      <t xml:space="preserve"> Comunicado oficial dirigido al Director Antisecuestro y Antiextorsión, remitiendo informe ejecutivo, relacionando los sectores impactados con la oferta institucional en prevención.</t>
    </r>
  </si>
  <si>
    <t xml:space="preserve">
Jefe Área Atención del Secuestro y la Extorsión </t>
  </si>
  <si>
    <t xml:space="preserve">Categoría 3 Desarticular o afectar las estructuras multicrimen dinamizadoras de la extorsión y el secuestro de acuerdo a su caracterización a través del ciberespacio. </t>
  </si>
  <si>
    <t xml:space="preserve">3.1 Priorizar y proyectar  las operaciones aplicando la  metodología Operacional 
</t>
  </si>
  <si>
    <r>
      <rPr>
        <sz val="9"/>
        <color rgb="FF000000"/>
        <rFont val="Arial"/>
        <family val="2"/>
      </rPr>
      <t xml:space="preserve">Identificar y articular mediante mesas de trabajo,  la proyección de las operaciones a priorizar y ejecutar durante la vigencia.  
</t>
    </r>
    <r>
      <rPr>
        <b/>
        <sz val="9"/>
        <color rgb="FF000000"/>
        <rFont val="Arial"/>
        <family val="2"/>
      </rPr>
      <t>Evidencia</t>
    </r>
    <r>
      <rPr>
        <sz val="9"/>
        <color rgb="FF000000"/>
        <rFont val="Arial"/>
        <family val="2"/>
      </rPr>
      <t xml:space="preserve">: Comunicado oficial dirigido al Director Antisecuestro y Antiextorsión anexando Informe de actividades donde se refleje la implementación de la metodología y la totalidad de operaciones priorizadas por los delitos de secuestro y extorsión en la MACRI.  </t>
    </r>
  </si>
  <si>
    <t xml:space="preserve">Jefe Área de Operaciones Antisecuestro y Antiextorsión </t>
  </si>
  <si>
    <t>10/04/2024
10/10/2024</t>
  </si>
  <si>
    <t>3.2 Desarticulación y/o afectación de estructuras dinamizadoras del secuestro y la extorsión</t>
  </si>
  <si>
    <r>
      <rPr>
        <sz val="9"/>
        <color rgb="FF000000"/>
        <rFont val="Arial"/>
        <family val="2"/>
      </rPr>
      <t xml:space="preserve">Contener el fenómeno delictivo misional mediante la desarticulación y/o  afectación a las estructuras multicrimen dinamizadoras de la extorsión y el secuestro de acuerdo a su caracterizaciòn.
</t>
    </r>
    <r>
      <rPr>
        <b/>
        <sz val="9"/>
        <color rgb="FF000000"/>
        <rFont val="Arial"/>
        <family val="2"/>
      </rPr>
      <t>Evidencia</t>
    </r>
    <r>
      <rPr>
        <sz val="9"/>
        <color rgb="FF000000"/>
        <rFont val="Arial"/>
        <family val="2"/>
      </rPr>
      <t>: Comunicado oficial dirigido al Director Antisecuestro y Antiextorsión anexando informe de actividades donde se refleje  el avance del impacto operacional judicial con referente a la estructuras multicrimen priorizados y focalizados en el marco de la GOI.</t>
    </r>
  </si>
  <si>
    <t>Jefe  Área de Operaciones Antisecuestro y Antiextorsión</t>
  </si>
  <si>
    <t>1/01/2024
10/07/2024</t>
  </si>
  <si>
    <t>3.3 Identificación  de tendencias delictivas en entornos digitales.</t>
  </si>
  <si>
    <r>
      <t xml:space="preserve">Anticipar y prevenir la afectación de la seguridad y convivencia ciudadana a través del uso del ciberespacio para la comisión de los delitos de secuestro y extorsión,  con la identificación de nuevos modus operandi, tendencias criminales, técnicas de engaño o herramientas tecnológicas utilizadas por los ciberdelincuentes, a través del monitoreo de fuentes abiertas, análisis de evidencia digital, intercambio de información con los verificadores de entornos digitales y entidades público- privadas.
</t>
    </r>
    <r>
      <rPr>
        <b/>
        <sz val="9"/>
        <rFont val="Arial"/>
        <family val="2"/>
      </rPr>
      <t>Evidencia</t>
    </r>
    <r>
      <rPr>
        <sz val="9"/>
        <rFont val="Arial"/>
        <family val="2"/>
      </rPr>
      <t>: Comunicado oficial dirigido al Director Antisecuestro y Antiextorsión anexando informe de actividades  donde se reflejen las acciones desplegadas en el marco anticipativo y preventivo en el uso de los entornos digitales para la comisión de los delitos de secuestro y extorsión.</t>
    </r>
  </si>
  <si>
    <t>1/01/2024
10/04/2024
10/07/2024
10/10/2024</t>
  </si>
  <si>
    <t>10/04/2024
10/07/2024
10/10/2024
10/12/2024</t>
  </si>
  <si>
    <t>3.4 Impacto a los procesos investigativos de evidencia digital</t>
  </si>
  <si>
    <r>
      <t xml:space="preserve">Realizar la extracción y análisis de evidencia digital,  que permita impactar las estructuras delictivas a través de la identificación de actores criminales, modus operandi o cadena criminal, así como orientar nuevas líneas investigativas para el esclarecimiento de los hechos, ante los diferentes requerimientos judiciales de los delitos de secuestro y extorsión. 
</t>
    </r>
    <r>
      <rPr>
        <b/>
        <sz val="9"/>
        <rFont val="Arial"/>
        <family val="2"/>
      </rPr>
      <t>Evidencia</t>
    </r>
    <r>
      <rPr>
        <sz val="9"/>
        <rFont val="Arial"/>
        <family val="2"/>
      </rPr>
      <t>: Comunicado oficial dirigido al Director Antisecuestro y Antiextorsión anexando informe de actividades donde se refleje la estadística de extracciones y análisis de evidencia digital.</t>
    </r>
  </si>
  <si>
    <t>Categoría 4 Evaluar la efectividad del plan.</t>
  </si>
  <si>
    <t>Jefe de Planeación DIASE</t>
  </si>
  <si>
    <t xml:space="preserve">Jefe Seccional Investigación Criminal DIASE
Jefe  Área de Operaciones Antisecuestro y Antiextorsión
Jefe Área Atención del Secuestro y la Extorsión </t>
  </si>
  <si>
    <r>
      <rPr>
        <b/>
        <sz val="9"/>
        <color rgb="FF000000"/>
        <rFont val="Arial"/>
        <family val="2"/>
      </rPr>
      <t xml:space="preserve">ELABORÓ:
Teniente Coronel JEISON GIRALDO PINEDA 
</t>
    </r>
    <r>
      <rPr>
        <sz val="9"/>
        <color rgb="FF000000"/>
        <rFont val="Arial"/>
        <family val="2"/>
      </rPr>
      <t>Jefe Area Atención Antiextorsión</t>
    </r>
    <r>
      <rPr>
        <b/>
        <sz val="9"/>
        <color rgb="FF000000"/>
        <rFont val="Arial"/>
        <family val="2"/>
      </rPr>
      <t xml:space="preserve"> 
Mayor JOSE EDWIN ESPITIA POVEDA
</t>
    </r>
    <r>
      <rPr>
        <sz val="9"/>
        <color rgb="FF000000"/>
        <rFont val="Arial"/>
        <family val="2"/>
      </rPr>
      <t xml:space="preserve">Jefe Area de Operaciones Antisecuestro y Antiextorsión (E)
</t>
    </r>
    <r>
      <rPr>
        <b/>
        <sz val="9"/>
        <color rgb="FF000000"/>
        <rFont val="Arial"/>
        <family val="2"/>
      </rPr>
      <t xml:space="preserve">
Mayor OSCAR FABIAN CELY ESTEBAN
</t>
    </r>
    <r>
      <rPr>
        <sz val="9"/>
        <color rgb="FF000000"/>
        <rFont val="Arial"/>
        <family val="2"/>
      </rPr>
      <t xml:space="preserve">Jefe Seccional de Investigación Criminal 
</t>
    </r>
    <r>
      <rPr>
        <b/>
        <sz val="9"/>
        <color rgb="FF000000"/>
        <rFont val="Arial"/>
        <family val="2"/>
      </rPr>
      <t xml:space="preserve">
Mayor DIOMAYRA LORENA VACCA GUERRERO
</t>
    </r>
    <r>
      <rPr>
        <sz val="9"/>
        <color rgb="FF000000"/>
        <rFont val="Arial"/>
        <family val="2"/>
      </rPr>
      <t xml:space="preserve">Jefe de Planeación </t>
    </r>
  </si>
  <si>
    <r>
      <rPr>
        <b/>
        <sz val="9"/>
        <color rgb="FF000000"/>
        <rFont val="Arial"/>
        <family val="2"/>
      </rPr>
      <t xml:space="preserve">APROBÓ: 
Coronel ELVER VICENTE ALFONSO SANABRIA
</t>
    </r>
    <r>
      <rPr>
        <sz val="9"/>
        <color rgb="FF000000"/>
        <rFont val="Arial"/>
        <family val="2"/>
      </rPr>
      <t xml:space="preserve">Director Antisecuestro y Antiextorsión </t>
    </r>
  </si>
  <si>
    <r>
      <t xml:space="preserve">Objetivo estratégico: </t>
    </r>
    <r>
      <rPr>
        <sz val="9"/>
        <rFont val="Arial"/>
        <family val="2"/>
      </rPr>
      <t>OE8</t>
    </r>
    <r>
      <rPr>
        <b/>
        <sz val="9"/>
        <rFont val="Arial"/>
        <family val="2"/>
      </rPr>
      <t xml:space="preserve"> </t>
    </r>
    <r>
      <rPr>
        <sz val="9"/>
        <rFont val="Arial"/>
        <family val="2"/>
      </rPr>
      <t>Contribuir a la afectación de las organizaciones multicrimen, economías ilícitas, finanzas criminales y lucha contra el cibercrimen.</t>
    </r>
  </si>
  <si>
    <r>
      <rPr>
        <b/>
        <sz val="9"/>
        <color rgb="FF000000"/>
        <rFont val="Arial"/>
        <family val="2"/>
      </rPr>
      <t xml:space="preserve">Iniciativa estratégica: </t>
    </r>
    <r>
      <rPr>
        <sz val="9"/>
        <color rgb="FF000000"/>
        <rFont val="Arial"/>
        <family val="2"/>
      </rPr>
      <t>Lucha frontal y estructural contra la corrupción en la institución.</t>
    </r>
  </si>
  <si>
    <r>
      <rPr>
        <b/>
        <sz val="9"/>
        <color rgb="FF000000"/>
        <rFont val="Arial"/>
        <family val="2"/>
      </rPr>
      <t xml:space="preserve">Nombre del plan: </t>
    </r>
    <r>
      <rPr>
        <sz val="9"/>
        <color rgb="FF000000"/>
        <rFont val="Arial"/>
        <family val="2"/>
      </rPr>
      <t>DIPOL_2024_OE8_</t>
    </r>
    <r>
      <rPr>
        <b/>
        <sz val="9"/>
        <color rgb="FF000000"/>
        <rFont val="Arial"/>
        <family val="2"/>
      </rPr>
      <t xml:space="preserve"> </t>
    </r>
    <r>
      <rPr>
        <sz val="9"/>
        <color rgb="FF000000"/>
        <rFont val="Arial"/>
        <family val="2"/>
      </rPr>
      <t>afectación a la corrupción administrativa interna</t>
    </r>
    <r>
      <rPr>
        <b/>
        <sz val="9"/>
        <color rgb="FF000000"/>
        <rFont val="Arial"/>
        <family val="2"/>
      </rPr>
      <t>.</t>
    </r>
  </si>
  <si>
    <r>
      <t>Descripción:</t>
    </r>
    <r>
      <rPr>
        <sz val="9"/>
        <rFont val="Arial"/>
        <family val="2"/>
      </rPr>
      <t xml:space="preserve"> Contención, disrupción y disminución de los delitos contra la Administración Pública</t>
    </r>
    <r>
      <rPr>
        <b/>
        <sz val="9"/>
        <rFont val="Arial"/>
        <family val="2"/>
      </rPr>
      <t>.</t>
    </r>
  </si>
  <si>
    <r>
      <rPr>
        <b/>
        <sz val="9"/>
        <color rgb="FF000000"/>
        <rFont val="Arial"/>
        <family val="2"/>
      </rPr>
      <t xml:space="preserve">Responsable: </t>
    </r>
    <r>
      <rPr>
        <sz val="9"/>
        <color rgb="FF000000"/>
        <rFont val="Arial"/>
        <family val="2"/>
      </rPr>
      <t xml:space="preserve">Director de Inteligencia Policial </t>
    </r>
  </si>
  <si>
    <r>
      <rPr>
        <b/>
        <sz val="9"/>
        <color rgb="FF000000"/>
        <rFont val="Arial"/>
        <family val="2"/>
      </rPr>
      <t>Indicador:</t>
    </r>
    <r>
      <rPr>
        <sz val="9"/>
        <color rgb="FF000000"/>
        <rFont val="Arial"/>
        <family val="2"/>
      </rPr>
      <t xml:space="preserve"> Índice del aporte de los informes de  inteligencia que orientaron la investigación criminal frente a las estructuras priorizadas en el AISEC</t>
    </r>
  </si>
  <si>
    <r>
      <t>Proceso:</t>
    </r>
    <r>
      <rPr>
        <sz val="9"/>
        <rFont val="Arial"/>
        <family val="2"/>
      </rPr>
      <t xml:space="preserve"> Inteligencia Policial</t>
    </r>
  </si>
  <si>
    <r>
      <t xml:space="preserve">Área organizacional:  </t>
    </r>
    <r>
      <rPr>
        <sz val="9"/>
        <rFont val="Arial"/>
        <family val="2"/>
      </rPr>
      <t xml:space="preserve"> Área Contrainteligencia </t>
    </r>
  </si>
  <si>
    <r>
      <t xml:space="preserve">Presupuesto: </t>
    </r>
    <r>
      <rPr>
        <sz val="9"/>
        <rFont val="Arial"/>
        <family val="2"/>
      </rPr>
      <t>$181.616.467</t>
    </r>
  </si>
  <si>
    <t>1. Diagnosticar las unidades posiblemente involucradas en corrupción administrativa.</t>
  </si>
  <si>
    <r>
      <rPr>
        <sz val="9"/>
        <color rgb="FF000000"/>
        <rFont val="Arial"/>
        <family val="2"/>
      </rPr>
      <t xml:space="preserve">Identificar las unidades con posibles hechos de afectación en materia contractual en la institución. 
</t>
    </r>
    <r>
      <rPr>
        <b/>
        <sz val="9"/>
        <color rgb="FF000000"/>
        <rFont val="Arial"/>
        <family val="2"/>
      </rPr>
      <t xml:space="preserve">Evidencia: </t>
    </r>
    <r>
      <rPr>
        <sz val="9"/>
        <color rgb="FF000000"/>
        <rFont val="Arial"/>
        <family val="2"/>
      </rPr>
      <t>Comunicación oficial dirigida al Director de Inteligencia Policial, relacionando el número del informe de inteligencia donde se evidencie el diagnóstico de las unidades posiblemente involucradas en corrupción administrativa.</t>
    </r>
  </si>
  <si>
    <t xml:space="preserve">
Jefe Área de Contrainteligencia</t>
  </si>
  <si>
    <t xml:space="preserve">15/01/2024
</t>
  </si>
  <si>
    <t xml:space="preserve">21/03/2024
</t>
  </si>
  <si>
    <t>2. Verificar las posibles conductas más incidentes en las actuaciones administrativas.</t>
  </si>
  <si>
    <r>
      <rPr>
        <sz val="9"/>
        <color rgb="FF000000"/>
        <rFont val="Arial"/>
        <family val="2"/>
      </rPr>
      <t xml:space="preserve">Verificar y establecer la manera irregular de actuar de los uniformados durante las etapas pre contractual, contractual y post contractual en la institución.
</t>
    </r>
    <r>
      <rPr>
        <b/>
        <sz val="9"/>
        <color rgb="FF000000"/>
        <rFont val="Arial"/>
        <family val="2"/>
      </rPr>
      <t>Evidencia:</t>
    </r>
    <r>
      <rPr>
        <sz val="9"/>
        <color rgb="FF000000"/>
        <rFont val="Arial"/>
        <family val="2"/>
      </rPr>
      <t xml:space="preserve"> Comunicación oficial dirigida al Director de Inteligencia Policial, relacionando el número del informe de inteligencia donde se indiquen las actuaciones administrativas indebidas de los uniformados en la institución.</t>
    </r>
  </si>
  <si>
    <t>3. Contextualización de las conductas más recurrentes en las actuaciones administrativas.</t>
  </si>
  <si>
    <r>
      <rPr>
        <sz val="9"/>
        <color rgb="FF000000"/>
        <rFont val="Arial"/>
        <family val="2"/>
      </rPr>
      <t xml:space="preserve">Contextualización de las conductas más recurrentes identificadas en el desarrollo de las actividades de contrainteligencia.
</t>
    </r>
    <r>
      <rPr>
        <b/>
        <sz val="9"/>
        <color rgb="FF000000"/>
        <rFont val="Arial"/>
        <family val="2"/>
      </rPr>
      <t>Evidencia:</t>
    </r>
    <r>
      <rPr>
        <sz val="9"/>
        <color rgb="FF000000"/>
        <rFont val="Arial"/>
        <family val="2"/>
      </rPr>
      <t>Comunicación oficial dirigida al Director de Inteligencia Policial, relacionando el número del informe de inteligencia donde se indiquen la priorización de las conductas identificadas.</t>
    </r>
  </si>
  <si>
    <t>1</t>
  </si>
  <si>
    <r>
      <t xml:space="preserve">Realizar informe que consolide los resultados obtenidos en el plan afectación a la corrupción administrativa interna
</t>
    </r>
    <r>
      <rPr>
        <b/>
        <sz val="9"/>
        <color rgb="FF000000"/>
        <rFont val="Arial"/>
        <family val="2"/>
      </rPr>
      <t>Evidencia:</t>
    </r>
    <r>
      <rPr>
        <sz val="9"/>
        <color rgb="FF000000"/>
        <rFont val="Arial"/>
        <family val="2"/>
      </rPr>
      <t xml:space="preserve">  Comunicación oficial dirigida al Subdirector General remitiendo informe con la evaluación final del impacto del plan.</t>
    </r>
  </si>
  <si>
    <t>Jefe Planeación DIPOL</t>
  </si>
  <si>
    <r>
      <rPr>
        <b/>
        <sz val="9"/>
        <color rgb="FF000000"/>
        <rFont val="Arial"/>
        <family val="2"/>
      </rPr>
      <t xml:space="preserve">ELABORÓ:
</t>
    </r>
    <r>
      <rPr>
        <sz val="9"/>
        <color rgb="FF000000"/>
        <rFont val="Arial"/>
        <family val="2"/>
      </rPr>
      <t xml:space="preserve">
Teniente coronel </t>
    </r>
    <r>
      <rPr>
        <b/>
        <sz val="9"/>
        <color rgb="FF000000"/>
        <rFont val="Arial"/>
        <family val="2"/>
      </rPr>
      <t xml:space="preserve">CARLOS ERNESTO RODRÍGUEZ VARGAS
</t>
    </r>
    <r>
      <rPr>
        <sz val="9"/>
        <color rgb="FF000000"/>
        <rFont val="Arial"/>
        <family val="2"/>
      </rPr>
      <t xml:space="preserve">Jefe Área Contrainteligencia
Mayor </t>
    </r>
    <r>
      <rPr>
        <b/>
        <sz val="9"/>
        <color rgb="FF000000"/>
        <rFont val="Arial"/>
        <family val="2"/>
      </rPr>
      <t xml:space="preserve">DIANA MARCELA RIVEROS ARDILA
</t>
    </r>
    <r>
      <rPr>
        <sz val="9"/>
        <color rgb="FF000000"/>
        <rFont val="Arial"/>
        <family val="2"/>
      </rPr>
      <t xml:space="preserve">Jefe Planeación DIPOL
</t>
    </r>
  </si>
  <si>
    <r>
      <rPr>
        <b/>
        <sz val="9"/>
        <color rgb="FF000000"/>
        <rFont val="Arial"/>
        <family val="2"/>
      </rPr>
      <t xml:space="preserve">APROBÓ: 
</t>
    </r>
    <r>
      <rPr>
        <sz val="9"/>
        <color rgb="FF000000"/>
        <rFont val="Arial"/>
        <family val="2"/>
      </rPr>
      <t xml:space="preserve">
Coronel </t>
    </r>
    <r>
      <rPr>
        <b/>
        <sz val="9"/>
        <color rgb="FF000000"/>
        <rFont val="Arial"/>
        <family val="2"/>
      </rPr>
      <t xml:space="preserve">JUAN CARLOS TRUJILLO COLMENARES
</t>
    </r>
    <r>
      <rPr>
        <sz val="9"/>
        <color rgb="FF000000"/>
        <rFont val="Arial"/>
        <family val="2"/>
      </rPr>
      <t xml:space="preserve">Director de Inteligencia Policial </t>
    </r>
  </si>
  <si>
    <t xml:space="preserve">DIRECCIÓN DE INTELIGENCIA POLICIAL </t>
  </si>
  <si>
    <r>
      <rPr>
        <b/>
        <sz val="9"/>
        <color rgb="FF000000"/>
        <rFont val="Arial"/>
        <family val="2"/>
      </rPr>
      <t xml:space="preserve">Iniciativa estratégica: </t>
    </r>
    <r>
      <rPr>
        <sz val="9"/>
        <color rgb="FF000000"/>
        <rFont val="Arial"/>
        <family val="2"/>
      </rPr>
      <t>Robustecer la ciberinteligencia en la Policía Nacional enfocada hacia la seguridad humana - dimensión de la seguridad personal.</t>
    </r>
  </si>
  <si>
    <r>
      <rPr>
        <b/>
        <sz val="9"/>
        <color rgb="FF000000"/>
        <rFont val="Arial"/>
        <family val="2"/>
      </rPr>
      <t xml:space="preserve">Nombre del plan: </t>
    </r>
    <r>
      <rPr>
        <sz val="9"/>
        <color rgb="FF000000"/>
        <rFont val="Arial"/>
        <family val="2"/>
      </rPr>
      <t>DIPOL_2024_OE8_Fortalecer la capacidad humana y técnica de recolección mediática enfocada hacia la seguridad humana - dimensión de la seguridad personal.</t>
    </r>
  </si>
  <si>
    <r>
      <t xml:space="preserve">Descripción: </t>
    </r>
    <r>
      <rPr>
        <sz val="9"/>
        <rFont val="Arial"/>
        <family val="2"/>
      </rPr>
      <t>Capacitar, implementar y medir a nivel nacional la recolección en fuentes abiertas como apoyo a la seguridad personal en Colombia.</t>
    </r>
  </si>
  <si>
    <r>
      <t>Responsable:</t>
    </r>
    <r>
      <rPr>
        <sz val="9"/>
        <rFont val="Arial"/>
        <family val="2"/>
      </rPr>
      <t xml:space="preserve"> Director de inteligencia policial</t>
    </r>
  </si>
  <si>
    <r>
      <rPr>
        <b/>
        <sz val="9"/>
        <color rgb="FF000000"/>
        <rFont val="Arial"/>
        <family val="2"/>
      </rPr>
      <t>Indicador:</t>
    </r>
    <r>
      <rPr>
        <sz val="9"/>
        <color rgb="FF000000"/>
        <rFont val="Arial"/>
        <family val="2"/>
      </rPr>
      <t xml:space="preserve"> Índice del aporte de los informes de  inteligencia que orientaron la investigación criminal frente a las estructuras priorizadas en el AISEC.</t>
    </r>
  </si>
  <si>
    <r>
      <t>Proceso:</t>
    </r>
    <r>
      <rPr>
        <sz val="9"/>
        <rFont val="Arial"/>
        <family val="2"/>
      </rPr>
      <t xml:space="preserve"> Inteligencia Policial </t>
    </r>
  </si>
  <si>
    <r>
      <t xml:space="preserve">Área organizacional: </t>
    </r>
    <r>
      <rPr>
        <sz val="9"/>
        <rFont val="Arial"/>
        <family val="2"/>
      </rPr>
      <t xml:space="preserve">Área Capacidades Técnicas </t>
    </r>
  </si>
  <si>
    <r>
      <t xml:space="preserve">Presupuesto: </t>
    </r>
    <r>
      <rPr>
        <sz val="9"/>
        <color rgb="FF000000"/>
        <rFont val="Arial"/>
        <family val="2"/>
      </rPr>
      <t>$ 25.010.632</t>
    </r>
  </si>
  <si>
    <t xml:space="preserve">1. Socializar el método de ciberinteligencia </t>
  </si>
  <si>
    <r>
      <rPr>
        <sz val="9"/>
        <color rgb="FF000000"/>
        <rFont val="Arial"/>
        <family val="2"/>
      </rPr>
      <t xml:space="preserve">Realizar socialización de la actividad del método de ciberinteligencia, mediante fuentes abiertas a nivel país. 
</t>
    </r>
    <r>
      <rPr>
        <b/>
        <sz val="9"/>
        <color rgb="FF000000"/>
        <rFont val="Arial"/>
        <family val="2"/>
      </rPr>
      <t>Evidencia:</t>
    </r>
    <r>
      <rPr>
        <sz val="9"/>
        <color rgb="FF000000"/>
        <rFont val="Arial"/>
        <family val="2"/>
      </rPr>
      <t xml:space="preserve"> comunicado oficial dirigido al director de Inteligencia Policial, remitiendo informe ejectutivo con la socialización de la actividad.</t>
    </r>
  </si>
  <si>
    <t xml:space="preserve">
Jefe Área Capacidades Técnicas</t>
  </si>
  <si>
    <t xml:space="preserve">2. Implementar herramientas para optmizar la recolección. </t>
  </si>
  <si>
    <r>
      <rPr>
        <sz val="9"/>
        <color rgb="FF000000"/>
        <rFont val="Arial"/>
        <family val="2"/>
      </rPr>
      <t xml:space="preserve">Implementar y configurar a nivel nacional una herramienta tecnologica para optimizar la recolección de datos a traves de fuentes abiertas.
</t>
    </r>
    <r>
      <rPr>
        <b/>
        <sz val="9"/>
        <color rgb="FF000000"/>
        <rFont val="Arial"/>
        <family val="2"/>
      </rPr>
      <t xml:space="preserve">
Evidencia: </t>
    </r>
    <r>
      <rPr>
        <sz val="9"/>
        <color rgb="FF000000"/>
        <rFont val="Arial"/>
        <family val="2"/>
      </rPr>
      <t>comunicado oficial dirigido al director de Inteligencia Policial remitiendo informe de actividades con la implementación de las herramientas.</t>
    </r>
  </si>
  <si>
    <t xml:space="preserve">3. Generar reporte desde el nivel central de la recolección de datos </t>
  </si>
  <si>
    <r>
      <rPr>
        <sz val="9"/>
        <color rgb="FF000000"/>
        <rFont val="Arial"/>
        <family val="2"/>
      </rPr>
      <t xml:space="preserve">Desplegar reporte de los datos recolectados desde el nivel desconcentrado con medición del impacto local.
</t>
    </r>
    <r>
      <rPr>
        <b/>
        <sz val="9"/>
        <color rgb="FF000000"/>
        <rFont val="Arial"/>
        <family val="2"/>
      </rPr>
      <t xml:space="preserve">
Evidencia: </t>
    </r>
    <r>
      <rPr>
        <sz val="9"/>
        <color rgb="FF000000"/>
        <rFont val="Arial"/>
        <family val="2"/>
      </rPr>
      <t xml:space="preserve"> comunicado oficial dirigido al director de Inteligencia Policial, donde se anexe la evidencia de la información remitida a nivel central.</t>
    </r>
  </si>
  <si>
    <r>
      <rPr>
        <sz val="9"/>
        <color rgb="FF000000"/>
        <rFont val="Arial"/>
        <family val="2"/>
      </rPr>
      <t xml:space="preserve">Realizar informe que consolide los resultados obtenidos en el fortalecimiento de la capacidad humana y técnica de recolección mediática enfocada hacia la seguridad humana - dimensión de la seguridad personal.
</t>
    </r>
    <r>
      <rPr>
        <b/>
        <sz val="9"/>
        <color rgb="FF000000"/>
        <rFont val="Arial"/>
        <family val="2"/>
      </rPr>
      <t>Evidencia:</t>
    </r>
    <r>
      <rPr>
        <sz val="9"/>
        <color rgb="FF000000"/>
        <rFont val="Arial"/>
        <family val="2"/>
      </rPr>
      <t xml:space="preserve">  comunicación oficial dirigida al Subdirector General remitiendo informe con la evaluación final del impacto del plan.</t>
    </r>
  </si>
  <si>
    <t xml:space="preserve">
Jefe de Planeación DIPOL</t>
  </si>
  <si>
    <r>
      <t xml:space="preserve">ELABORÓ:
</t>
    </r>
    <r>
      <rPr>
        <sz val="9"/>
        <rFont val="Arial"/>
        <family val="2"/>
      </rPr>
      <t xml:space="preserve">Teniente Coronel </t>
    </r>
    <r>
      <rPr>
        <b/>
        <sz val="9"/>
        <rFont val="Arial"/>
        <family val="2"/>
      </rPr>
      <t xml:space="preserve">WILDER FRANCISCO LEÓN BERNAL 
</t>
    </r>
    <r>
      <rPr>
        <sz val="9"/>
        <rFont val="Arial"/>
        <family val="2"/>
      </rPr>
      <t xml:space="preserve">Jefe Área Capacidades Técnicas 
Mayor </t>
    </r>
    <r>
      <rPr>
        <b/>
        <sz val="9"/>
        <rFont val="Arial"/>
        <family val="2"/>
      </rPr>
      <t>DIANA MARCELA RIVEROS ARDILA</t>
    </r>
    <r>
      <rPr>
        <sz val="9"/>
        <rFont val="Arial"/>
        <family val="2"/>
      </rPr>
      <t xml:space="preserve">
Jefe Planeación DIPOL 
</t>
    </r>
    <r>
      <rPr>
        <b/>
        <sz val="9"/>
        <rFont val="Arial"/>
        <family val="2"/>
      </rPr>
      <t xml:space="preserve">
</t>
    </r>
  </si>
  <si>
    <r>
      <rPr>
        <b/>
        <sz val="9"/>
        <color rgb="FF000000"/>
        <rFont val="Arial"/>
        <family val="2"/>
      </rPr>
      <t xml:space="preserve">REVISÓ:
</t>
    </r>
    <r>
      <rPr>
        <sz val="9"/>
        <color rgb="FF000000"/>
        <rFont val="Arial"/>
        <family val="2"/>
      </rPr>
      <t xml:space="preserve">
Instancia de Coordinación del Plan Estratégico Institucional mediante acta número 001 ARMOT-GUGES del 11/01/2024.</t>
    </r>
  </si>
  <si>
    <r>
      <t xml:space="preserve">APROBÓ: 
</t>
    </r>
    <r>
      <rPr>
        <sz val="9"/>
        <rFont val="Arial"/>
        <family val="2"/>
      </rPr>
      <t xml:space="preserve">Coronel </t>
    </r>
    <r>
      <rPr>
        <b/>
        <sz val="9"/>
        <rFont val="Arial"/>
        <family val="2"/>
      </rPr>
      <t xml:space="preserve">JUAN CARLOS TRUJILLO COLMENARES </t>
    </r>
    <r>
      <rPr>
        <sz val="9"/>
        <rFont val="Arial"/>
        <family val="2"/>
      </rPr>
      <t xml:space="preserve">
Director de Inteligencia Policial</t>
    </r>
  </si>
  <si>
    <r>
      <t xml:space="preserve">Objetivo estratégico: </t>
    </r>
    <r>
      <rPr>
        <sz val="9"/>
        <rFont val="Arial"/>
        <family val="2"/>
      </rPr>
      <t>OE9-Contribuir a la protección del ambiente y el desarrollo sostenible.</t>
    </r>
  </si>
  <si>
    <r>
      <rPr>
        <b/>
        <sz val="9"/>
        <color rgb="FF000000"/>
        <rFont val="Arial"/>
        <family val="2"/>
      </rPr>
      <t xml:space="preserve">Iniciativa estratégica: </t>
    </r>
    <r>
      <rPr>
        <sz val="9"/>
        <color rgb="FF000000"/>
        <rFont val="Arial"/>
        <family val="2"/>
      </rPr>
      <t>Fortalecer las actividades de inteligencia para la protección ecológica</t>
    </r>
    <r>
      <rPr>
        <b/>
        <sz val="9"/>
        <color rgb="FF000000"/>
        <rFont val="Arial"/>
        <family val="2"/>
      </rPr>
      <t>.</t>
    </r>
  </si>
  <si>
    <r>
      <rPr>
        <b/>
        <sz val="9"/>
        <color rgb="FF000000"/>
        <rFont val="Arial"/>
        <family val="2"/>
      </rPr>
      <t xml:space="preserve">Nombre del plan: </t>
    </r>
    <r>
      <rPr>
        <sz val="9"/>
        <color rgb="FF000000"/>
        <rFont val="Arial"/>
        <family val="2"/>
      </rPr>
      <t>DIPOL_2024_OE9_Despliegue del Centro Operacional de Fusión de Inteligencia para la Protección Ecológica – COFIE.</t>
    </r>
  </si>
  <si>
    <r>
      <rPr>
        <b/>
        <sz val="9"/>
        <color rgb="FF000000"/>
        <rFont val="Arial"/>
        <family val="2"/>
      </rPr>
      <t>Descripción: T</t>
    </r>
    <r>
      <rPr>
        <sz val="9"/>
        <color rgb="FF000000"/>
        <rFont val="Arial"/>
        <family val="2"/>
      </rPr>
      <t>iene como objetivo prevenir y/o contrarrestar las afectaciones ambientales realizadas por los Grupos Armados Organizados al Margen de la Ley, Estructuras Armadas Organizadas de Crimen de alto Impacto, y demás Estructuras de Crimen Organizado, así como, de multicrimen ligadas a estructuras dedicadas al narcotráfico.</t>
    </r>
  </si>
  <si>
    <r>
      <t xml:space="preserve">Responsable: </t>
    </r>
    <r>
      <rPr>
        <sz val="9"/>
        <rFont val="Arial"/>
        <family val="2"/>
      </rPr>
      <t>Director de Inteligencia Policial</t>
    </r>
  </si>
  <si>
    <r>
      <rPr>
        <b/>
        <sz val="9"/>
        <color rgb="FF000000"/>
        <rFont val="Arial"/>
        <family val="2"/>
      </rPr>
      <t xml:space="preserve">Indicador: </t>
    </r>
    <r>
      <rPr>
        <sz val="9"/>
        <color rgb="FF000000"/>
        <rFont val="Arial"/>
        <family val="2"/>
      </rPr>
      <t>Índice del aporte de los informes de  inteligencia que orientaron la investigación criminal frente a las estructuras priorizadas en el AISEC.</t>
    </r>
  </si>
  <si>
    <r>
      <t xml:space="preserve">Área organizacional: </t>
    </r>
    <r>
      <rPr>
        <sz val="9"/>
        <rFont val="Arial"/>
        <family val="2"/>
      </rPr>
      <t>Área Operaciones de Inteligencia.</t>
    </r>
  </si>
  <si>
    <r>
      <t xml:space="preserve">Presupuesto: </t>
    </r>
    <r>
      <rPr>
        <sz val="9"/>
        <rFont val="Arial"/>
        <family val="2"/>
      </rPr>
      <t>$ 24.371.982</t>
    </r>
  </si>
  <si>
    <t>1. Definir los fenómenos de afectación ambiental</t>
  </si>
  <si>
    <r>
      <rPr>
        <sz val="9"/>
        <color rgb="FF000000"/>
        <rFont val="Arial"/>
        <family val="2"/>
      </rPr>
      <t xml:space="preserve">Definir y priorizar cuáles son las diferentes entidades del Estado, cuáles son las problemáticas y zonas de mayor afectación desde su funcionalidad que puedan ser de interés para el Centro Operacional de Fusión de Inteligencia para la Protección Ecológica.
</t>
    </r>
    <r>
      <rPr>
        <b/>
        <sz val="9"/>
        <color rgb="FF000000"/>
        <rFont val="Arial"/>
        <family val="2"/>
      </rPr>
      <t xml:space="preserve">Evidencia: </t>
    </r>
    <r>
      <rPr>
        <sz val="9"/>
        <color rgb="FF000000"/>
        <rFont val="Arial"/>
        <family val="2"/>
      </rPr>
      <t>Comunicación oficial dirigida al señor director de Inteligencia Policial, el cual relacione el documento de contextualización de fenómenos de mayor afectación  ambiental.</t>
    </r>
  </si>
  <si>
    <t xml:space="preserve">Jefe Área Operaciones de Inteligencia  </t>
  </si>
  <si>
    <t>2. Definir, priorizar y delimitar las zonas geográficas de intervención del COFIE, así como las líneas en cada territorio</t>
  </si>
  <si>
    <r>
      <rPr>
        <sz val="9"/>
        <color rgb="FF000000"/>
        <rFont val="Arial"/>
        <family val="2"/>
      </rPr>
      <t xml:space="preserve">Definir y realizar la priorización de las zonas de impacto por el Centro Operacional de Fusión de Inteligencia para la Protección Ecológica e igualmente identificar las líneas a impactar en cada territorio.
</t>
    </r>
    <r>
      <rPr>
        <b/>
        <sz val="9"/>
        <color rgb="FF000000"/>
        <rFont val="Arial"/>
        <family val="2"/>
      </rPr>
      <t xml:space="preserve">Evidencia: </t>
    </r>
    <r>
      <rPr>
        <sz val="9"/>
        <color rgb="FF000000"/>
        <rFont val="Arial"/>
        <family val="2"/>
      </rPr>
      <t>Comunicación oficial dirigida al señor director de Inteligencia, donde se relacione el código del informe de inteligencia que contenga el mapa de multiconvergencia criminal donde se evidencie las zonas geográficas del país con mayor afectación criminal (deforestación, apoderamiento de hidrocarburos, minería ilegal, tráfico ilícito de especies de fauna y flora) y definiendo cuales son casos de mayor criticidad.</t>
    </r>
  </si>
  <si>
    <t>Jefe Área Operaciones de Inteligencia</t>
  </si>
  <si>
    <t>3. Diseñar "Plan para la operacionalización del COFIE</t>
  </si>
  <si>
    <r>
      <t xml:space="preserve">Definir y estimar cuales son las necesidades en materia logística, movilidad, armamento, tecnología y de talento humano, así como el costeo para el funcionamiento y mantenimiento del Centro Operacional de Fusión de Inteligencia para la Protección Ecológica.
</t>
    </r>
    <r>
      <rPr>
        <b/>
        <sz val="9"/>
        <rFont val="Arial"/>
        <family val="2"/>
      </rPr>
      <t>Evidencia:</t>
    </r>
    <r>
      <rPr>
        <sz val="9"/>
        <rFont val="Arial"/>
        <family val="2"/>
      </rPr>
      <t xml:space="preserve"> Comunicación oficial dirigido al señor director de Inteligencia Policial, donde se presente la propuesta de necesidades para el funcionamiento y operacionalización del Centro Operacional de Fusión de Inteligencia para la Protección Ecológica.</t>
    </r>
  </si>
  <si>
    <t>4. Validar la propuesta de financiamiento del COFIE ante entidades externas, a fin de gestionar recursos para su puesta en marcha</t>
  </si>
  <si>
    <r>
      <t xml:space="preserve">Socializar ante agencias gubernamentales de los Estados unidos la propuesta de implementación del Centro Operacional de Fusión de Inteligencia para la Protección Ecológica - COFIE.
</t>
    </r>
    <r>
      <rPr>
        <b/>
        <sz val="9"/>
        <color rgb="FF000000"/>
        <rFont val="Arial"/>
        <family val="2"/>
      </rPr>
      <t xml:space="preserve">Evidencia: </t>
    </r>
    <r>
      <rPr>
        <sz val="9"/>
        <color rgb="FF000000"/>
        <rFont val="Arial"/>
        <family val="2"/>
      </rPr>
      <t>Comunicación oficial dirigido al señor director de Inteligencia Policial, el cual relacione el informe de actividades con la presentación y gestiones adelantadas con las diferentes fuentes de financiación externas. (Embajada Americana o instituciones del Gobierno Nacional)</t>
    </r>
  </si>
  <si>
    <r>
      <rPr>
        <sz val="10"/>
        <color rgb="FF000000"/>
        <rFont val="Arial"/>
        <family val="2"/>
      </rPr>
      <t xml:space="preserve">Realizar informe que consolide los resultados obtenidos en el Despliegue del Centro Operacional de Fusión de Inteligencia para la Protección Ecológica – COFIE.
</t>
    </r>
    <r>
      <rPr>
        <b/>
        <sz val="10"/>
        <color rgb="FF000000"/>
        <rFont val="Arial"/>
        <family val="2"/>
      </rPr>
      <t>Evidencia:</t>
    </r>
    <r>
      <rPr>
        <sz val="10"/>
        <color rgb="FF000000"/>
        <rFont val="Arial"/>
        <family val="2"/>
      </rPr>
      <t xml:space="preserve">  Comunicación oficial dirigida al Subdirector General remitiendo informe con la evaluación final del impacto del plan.</t>
    </r>
  </si>
  <si>
    <r>
      <rPr>
        <b/>
        <sz val="9"/>
        <color rgb="FF000000"/>
        <rFont val="Arial"/>
        <family val="2"/>
      </rPr>
      <t xml:space="preserve">ELABORÓ:
</t>
    </r>
    <r>
      <rPr>
        <b/>
        <sz val="9"/>
        <rFont val="Arial"/>
        <family val="2"/>
      </rPr>
      <t xml:space="preserve">
</t>
    </r>
    <r>
      <rPr>
        <sz val="9"/>
        <rFont val="Arial"/>
        <family val="2"/>
      </rPr>
      <t xml:space="preserve">Teniente Coronel </t>
    </r>
    <r>
      <rPr>
        <b/>
        <sz val="9"/>
        <rFont val="Arial"/>
        <family val="2"/>
      </rPr>
      <t>MIGUEL FERNANDO SASTOQUE SEGURA</t>
    </r>
    <r>
      <rPr>
        <sz val="9"/>
        <rFont val="Arial"/>
        <family val="2"/>
      </rPr>
      <t xml:space="preserve">
Jefe Área Operaciones De Inteligencia
</t>
    </r>
    <r>
      <rPr>
        <b/>
        <sz val="9"/>
        <color rgb="FF000000"/>
        <rFont val="Arial"/>
        <family val="2"/>
      </rPr>
      <t xml:space="preserve">
</t>
    </r>
    <r>
      <rPr>
        <sz val="9"/>
        <color rgb="FF000000"/>
        <rFont val="Arial"/>
        <family val="2"/>
      </rPr>
      <t>Mayor </t>
    </r>
    <r>
      <rPr>
        <b/>
        <sz val="9"/>
        <color rgb="FF000000"/>
        <rFont val="Arial"/>
        <family val="2"/>
      </rPr>
      <t>DIANA MARCELA RIVEROS ARDILA</t>
    </r>
    <r>
      <rPr>
        <sz val="9"/>
        <color rgb="FF000000"/>
        <rFont val="Arial"/>
        <family val="2"/>
      </rPr>
      <t xml:space="preserve">
Jefe Planeación DIPOL
</t>
    </r>
    <r>
      <rPr>
        <b/>
        <sz val="9"/>
        <color rgb="FF000000"/>
        <rFont val="Arial"/>
        <family val="2"/>
      </rPr>
      <t xml:space="preserve">
</t>
    </r>
  </si>
  <si>
    <r>
      <rPr>
        <b/>
        <sz val="9"/>
        <color rgb="FF000000"/>
        <rFont val="Arial"/>
        <family val="2"/>
      </rPr>
      <t xml:space="preserve">REVISÓ:
</t>
    </r>
    <r>
      <rPr>
        <sz val="9"/>
        <color rgb="FF000000"/>
        <rFont val="Arial"/>
        <family val="2"/>
      </rPr>
      <t>Instancia de Coordinación del Plan Estratégico Institucional mediante acta número 001 ARMOT-GUGES del 11/01/2024.</t>
    </r>
  </si>
  <si>
    <r>
      <rPr>
        <b/>
        <sz val="9"/>
        <color rgb="FF000000"/>
        <rFont val="Arial"/>
        <family val="2"/>
      </rPr>
      <t xml:space="preserve">APROBÓ: 
</t>
    </r>
    <r>
      <rPr>
        <sz val="9"/>
        <color rgb="FF000000"/>
        <rFont val="Arial"/>
        <family val="2"/>
      </rPr>
      <t xml:space="preserve">
Coronel </t>
    </r>
    <r>
      <rPr>
        <b/>
        <sz val="9"/>
        <color rgb="FF000000"/>
        <rFont val="Arial"/>
        <family val="2"/>
      </rPr>
      <t>JUAN CARLOS TRUJILLO COLMENARES</t>
    </r>
    <r>
      <rPr>
        <sz val="9"/>
        <color rgb="FF000000"/>
        <rFont val="Arial"/>
        <family val="2"/>
      </rPr>
      <t xml:space="preserve"> 
Director de Inteligencia Policial</t>
    </r>
  </si>
  <si>
    <r>
      <rPr>
        <b/>
        <sz val="9"/>
        <color rgb="FF000000"/>
        <rFont val="Arial"/>
        <family val="2"/>
      </rPr>
      <t xml:space="preserve">Objetivo estratégico: </t>
    </r>
    <r>
      <rPr>
        <sz val="9"/>
        <color rgb="FF000000"/>
        <rFont val="Arial"/>
        <family val="2"/>
      </rPr>
      <t>OE9 Contribuir a la protección del ambiente y el desarrollo sostenible.</t>
    </r>
  </si>
  <si>
    <r>
      <t xml:space="preserve">Iniciativa estratégica: </t>
    </r>
    <r>
      <rPr>
        <sz val="9"/>
        <color rgb="FF000000"/>
        <rFont val="Arial"/>
        <family val="2"/>
      </rPr>
      <t>Protección y seguridad ambiental.</t>
    </r>
  </si>
  <si>
    <r>
      <rPr>
        <b/>
        <sz val="9"/>
        <color rgb="FF000000"/>
        <rFont val="Arial"/>
        <family val="2"/>
      </rPr>
      <t xml:space="preserve">Nombre del plan: </t>
    </r>
    <r>
      <rPr>
        <sz val="9"/>
        <color rgb="FF000000"/>
        <rFont val="Arial"/>
        <family val="2"/>
      </rPr>
      <t>DICAR_2024_OE9_Despliegue estrategia institucional de protección al capital natural</t>
    </r>
  </si>
  <si>
    <r>
      <rPr>
        <b/>
        <sz val="9"/>
        <color rgb="FF000000"/>
        <rFont val="Arial"/>
        <family val="2"/>
      </rPr>
      <t xml:space="preserve">Descripción: </t>
    </r>
    <r>
      <rPr>
        <sz val="9"/>
        <color rgb="FF000000"/>
        <rFont val="Arial"/>
        <family val="2"/>
      </rPr>
      <t xml:space="preserve">Fortalecer las capacidades, el relacionamiento internacional, institucional e interinstitucional para el adecuado despliegue de la Estrategia Institucional de Protección al Capital Natural - EICAN </t>
    </r>
  </si>
  <si>
    <r>
      <rPr>
        <b/>
        <sz val="9"/>
        <color rgb="FF000000"/>
        <rFont val="Arial"/>
        <family val="2"/>
      </rPr>
      <t>Indicador:</t>
    </r>
    <r>
      <rPr>
        <sz val="9"/>
        <color rgb="FF000000"/>
        <rFont val="Arial"/>
        <family val="2"/>
      </rPr>
      <t xml:space="preserve"> Acciones en protección ambiental </t>
    </r>
  </si>
  <si>
    <t>META: 100%</t>
  </si>
  <si>
    <r>
      <t>Proceso:</t>
    </r>
    <r>
      <rPr>
        <sz val="9"/>
        <rFont val="Arial"/>
        <family val="2"/>
      </rPr>
      <t xml:space="preserve"> Vigilancia y Control</t>
    </r>
  </si>
  <si>
    <r>
      <t xml:space="preserve">Área organizacional: 
</t>
    </r>
    <r>
      <rPr>
        <sz val="9"/>
        <color rgb="FF000000"/>
        <rFont val="Arial"/>
        <family val="2"/>
      </rPr>
      <t>Area Policia Ambiental y Recursos Naturales</t>
    </r>
  </si>
  <si>
    <r>
      <rPr>
        <b/>
        <sz val="9"/>
        <color rgb="FF000000"/>
        <rFont val="Arial"/>
        <family val="2"/>
      </rPr>
      <t xml:space="preserve">Presupuesto: </t>
    </r>
    <r>
      <rPr>
        <sz val="9"/>
        <color rgb="FF000000"/>
        <rFont val="Arial"/>
        <family val="2"/>
      </rPr>
      <t xml:space="preserve"> $363.775.942</t>
    </r>
  </si>
  <si>
    <t>CATEGORÍA 1:  Integración nacional e internacional para la protección del ambiente.</t>
  </si>
  <si>
    <t>1.1. Encuentro enlaces internacionales.</t>
  </si>
  <si>
    <r>
      <rPr>
        <sz val="9"/>
        <color rgb="FF000000"/>
        <rFont val="Arial"/>
        <family val="2"/>
      </rPr>
      <t xml:space="preserve">Realizar coordinaciones con la oficina de relaciones y cooperación internacional de la Dirección General, con el fin de convocar un encuentro de los enlaces de cooperación internacional, generando espacios para potencializar el intercambio de información.
</t>
    </r>
    <r>
      <rPr>
        <b/>
        <sz val="9"/>
        <color rgb="FF000000"/>
        <rFont val="Arial"/>
        <family val="2"/>
      </rPr>
      <t xml:space="preserve">
Evidencia: </t>
    </r>
    <r>
      <rPr>
        <sz val="9"/>
        <color rgb="FF000000"/>
        <rFont val="Arial"/>
        <family val="2"/>
      </rPr>
      <t>Comunicación oficial al señor Director de Carabineros y Protección Ambiental informando las coordinaciones realizadas con la oficina de relaciones y cooperación internacional de la Dirección General</t>
    </r>
  </si>
  <si>
    <t>Jefe Grupo Relaciones y Cooperación Internacional DICAR</t>
  </si>
  <si>
    <t>1.2. Fortalecimiento Red Jaguar</t>
  </si>
  <si>
    <r>
      <rPr>
        <sz val="9"/>
        <color rgb="FF000000"/>
        <rFont val="Arial"/>
        <family val="2"/>
      </rPr>
      <t xml:space="preserve">Establecer compromisos para la mejora y potencialización de los instrumentos de cooperación e intercambio de información destinados para la protección del ambiente,  con los países que integran la Red Jaguar o Red de policías especializados en delitos ambientales en América Latina y la Unión Europea.
</t>
    </r>
    <r>
      <rPr>
        <b/>
        <sz val="9"/>
        <color rgb="FF000000"/>
        <rFont val="Arial"/>
        <family val="2"/>
      </rPr>
      <t xml:space="preserve">
Evidencia: </t>
    </r>
    <r>
      <rPr>
        <sz val="9"/>
        <color rgb="FF000000"/>
        <rFont val="Arial"/>
        <family val="2"/>
      </rPr>
      <t>Comunicación oficial al señor Director de Carabineros y Protección Ambiental informando los compromisos establecidos para la mejora y potencialización de los instrumentos de cooperación e intercambio de información.</t>
    </r>
  </si>
  <si>
    <t xml:space="preserve">1.3. Cierre de brechas para mejorar el intercambio de información. </t>
  </si>
  <si>
    <r>
      <t xml:space="preserve">Desarrollar actividades que permitan obtener información y ejecutar operaciones en otros paises.
</t>
    </r>
    <r>
      <rPr>
        <b/>
        <sz val="9"/>
        <color rgb="FF000000"/>
        <rFont val="Arial"/>
        <family val="2"/>
      </rPr>
      <t xml:space="preserve">Evidencia:  </t>
    </r>
    <r>
      <rPr>
        <sz val="9"/>
        <color rgb="FF000000"/>
        <rFont val="Arial"/>
        <family val="2"/>
      </rPr>
      <t>Comunicación oficial al señor Director de Carabineros y Protección Ambiental remitiendo el Informe ejecutivo con las actividades desarrolladas</t>
    </r>
  </si>
  <si>
    <t>1.4. Estudio de prefactibilidad Centro de Integración Transnacional.</t>
  </si>
  <si>
    <r>
      <t xml:space="preserve">Realizar la formulación y estudio de prefactibilidad para la construcción del Centro Integración Transnacional para el control de los delitos ambientales de la amazonia. 
</t>
    </r>
    <r>
      <rPr>
        <b/>
        <sz val="9"/>
        <color rgb="FF000000"/>
        <rFont val="Arial"/>
        <family val="2"/>
      </rPr>
      <t xml:space="preserve">Evidencia: </t>
    </r>
    <r>
      <rPr>
        <sz val="9"/>
        <color rgb="FF000000"/>
        <rFont val="Arial"/>
        <family val="2"/>
      </rPr>
      <t xml:space="preserve"> Comunicación oficial al señor Director de Carabineros y Protección Ambiental remitiendo el estudio de prefactibilidad.</t>
    </r>
  </si>
  <si>
    <t>CATEGORÍA 2:  Fortalecimiento de las capacidades para el despliegue de la Estrategia Institucional de Protección al Capital Natural - EICAN.</t>
  </si>
  <si>
    <t>2.1. Fortalecer el componente humano del GRIDE.</t>
  </si>
  <si>
    <r>
      <t xml:space="preserve">Realizar las acciones pertinentes para la autorización y publicación de convocatoria a nivel institucional para el fortalecimiento del Grupo Intervención contra la Deforestación GRIDE.
</t>
    </r>
    <r>
      <rPr>
        <b/>
        <sz val="9"/>
        <color rgb="FF000000"/>
        <rFont val="Arial"/>
        <family val="2"/>
      </rPr>
      <t xml:space="preserve">
Evidencia: </t>
    </r>
    <r>
      <rPr>
        <sz val="9"/>
        <color rgb="FF000000"/>
        <rFont val="Arial"/>
        <family val="2"/>
      </rPr>
      <t>Comunicación oficial al señor Director de Carabineros y Protección Ambiental remitiendo la publicación de la convocatoria y solicitudes de destinación de personal.</t>
    </r>
  </si>
  <si>
    <t>Jefe Área Policía Ambiental y Recursos Naturales</t>
  </si>
  <si>
    <t>2.2. Capacitar al personal seleccionado en materia ambiental</t>
  </si>
  <si>
    <r>
      <t xml:space="preserve">Realizar las coordinaciones pertinentes con la Dirección de Educación Policial,  Grupo de Relaciones y Cooperación Internacional - GUREC y demás entidades comprometidas en la protección ambiental, para la capacitación del personal destinado a laborar en el Grupo Intervención contra la Deforestación GRIDE.
</t>
    </r>
    <r>
      <rPr>
        <b/>
        <sz val="9"/>
        <color rgb="FF000000"/>
        <rFont val="Arial"/>
        <family val="2"/>
      </rPr>
      <t xml:space="preserve">Evidencia: </t>
    </r>
    <r>
      <rPr>
        <sz val="9"/>
        <color rgb="FF000000"/>
        <rFont val="Arial"/>
        <family val="2"/>
      </rPr>
      <t>Comunicación oficial al señor Director de Carabineros y Protección Ambiental remitiendo el Informe de actividades realizadas</t>
    </r>
  </si>
  <si>
    <t>Jefe GUTAH DICAR</t>
  </si>
  <si>
    <t>01/01/2024
02/04/2024</t>
  </si>
  <si>
    <t>01/08/2024
01/11/2024</t>
  </si>
  <si>
    <t>2.3. Fortalecimiento logístico del GRIDE.</t>
  </si>
  <si>
    <r>
      <t xml:space="preserve">Realizar gestiones y solicitudes ante el mando institucional y el Grupo de Relaciones y Cooperación Internacional - GUREC, para el fortalecimiento del componente logístico del Grupo Intervención contra la Deforestación GRIDE.
</t>
    </r>
    <r>
      <rPr>
        <b/>
        <sz val="9"/>
        <color rgb="FF000000"/>
        <rFont val="Arial"/>
        <family val="2"/>
      </rPr>
      <t>Entregable:</t>
    </r>
    <r>
      <rPr>
        <sz val="9"/>
        <color rgb="FF000000"/>
        <rFont val="Arial"/>
        <family val="2"/>
      </rPr>
      <t xml:space="preserve"> comunicación oficial al señor Director de Carabineros y Protección Ambiental remitiendo el Informe de actividades realizadas</t>
    </r>
  </si>
  <si>
    <t xml:space="preserve">02/07/2024
</t>
  </si>
  <si>
    <t xml:space="preserve">15/11/2024
</t>
  </si>
  <si>
    <t>2.4. Apoyar las entidades gubernamentales y fuerzas militares para la protección del agua.</t>
  </si>
  <si>
    <r>
      <t xml:space="preserve">Fortalecer el trabajo articulado con entidades gubernamentales y fuerzas militares para ejecutar acciones de protección de los recursos de acuerdo al Sistema Nacional Ambiental SINA.
</t>
    </r>
    <r>
      <rPr>
        <b/>
        <sz val="9"/>
        <color rgb="FF000000"/>
        <rFont val="Arial"/>
        <family val="2"/>
      </rPr>
      <t xml:space="preserve">Evidencia: </t>
    </r>
    <r>
      <rPr>
        <sz val="9"/>
        <color rgb="FF000000"/>
        <rFont val="Arial"/>
        <family val="2"/>
      </rPr>
      <t>Comunicación oficial al señor Director de Carabineros y Protección Ambiental remitiendo el Informe de actividades realizadas</t>
    </r>
  </si>
  <si>
    <t xml:space="preserve">01/01/2024
02/07/2024
</t>
  </si>
  <si>
    <t xml:space="preserve">01/07/2024
15/11/2024
</t>
  </si>
  <si>
    <t>2.5. Fortalecimiento de las labores investigativas de delitos ambientales.</t>
  </si>
  <si>
    <r>
      <t xml:space="preserve">Desarrollar  investigaciones,  con el fin  identificar actores y modalidades  criminales, generando así, afectación a los eslabones de la cadena criminal de los delitos ambientales.
</t>
    </r>
    <r>
      <rPr>
        <b/>
        <sz val="9"/>
        <color rgb="FF000000"/>
        <rFont val="Arial"/>
        <family val="2"/>
      </rPr>
      <t xml:space="preserve">Evidencia: </t>
    </r>
    <r>
      <rPr>
        <sz val="9"/>
        <color rgb="FF000000"/>
        <rFont val="Arial"/>
        <family val="2"/>
      </rPr>
      <t>Comunicación oficial al señor Director de Carabineros y Protección Ambiental remitiendo el Informe de actividades realizadas</t>
    </r>
  </si>
  <si>
    <t>Jefe de SIJIN</t>
  </si>
  <si>
    <t>01/01/2024
02/07/2024</t>
  </si>
  <si>
    <t>01/07/2024
15/11/2024</t>
  </si>
  <si>
    <t>2.6. Incrementar las capacidades de los GUBIM</t>
  </si>
  <si>
    <r>
      <t xml:space="preserve">Fortalecer las capacidades humanas, técnicas y logísticas del Grupo Control a la Biodiversidad y protección Animal - GUBIM, de acuerdo con lo establecido en el articulo 42 del Plan Nacional de Desarrollo 2023 - 2026.
</t>
    </r>
    <r>
      <rPr>
        <b/>
        <sz val="9"/>
        <color rgb="FF000000"/>
        <rFont val="Arial"/>
        <family val="2"/>
      </rPr>
      <t xml:space="preserve">Evidencia: </t>
    </r>
    <r>
      <rPr>
        <sz val="9"/>
        <color rgb="FF000000"/>
        <rFont val="Arial"/>
        <family val="2"/>
      </rPr>
      <t>Comunicación oficial al señor Director de Carabineros y Protección Ambiental remitiendo el Informe de actividades realizadas</t>
    </r>
  </si>
  <si>
    <t xml:space="preserve">2.7. Fortalecimiento tecnológico </t>
  </si>
  <si>
    <r>
      <t xml:space="preserve">Desarrollar Software  Sub-Modulo alertas de inteligencia en aplicativo SIDCAR, con el fin de asesorar al mando institucional para la toma de decisiones  reducir posibles acciones ofensivas en contra de las unidades de protección ambiental.
Capacitar al personal policial del nivel desconcentrado a nivel nacional  en módulo de unidades, minuta, de tablero de control y reporte de ubicación geoespacial en aplicativo SIDCAR móvil. 
</t>
    </r>
    <r>
      <rPr>
        <b/>
        <sz val="9"/>
        <color rgb="FF000000"/>
        <rFont val="Arial"/>
        <family val="2"/>
      </rPr>
      <t xml:space="preserve">Evidencia: </t>
    </r>
    <r>
      <rPr>
        <sz val="9"/>
        <color rgb="FF000000"/>
        <rFont val="Arial"/>
        <family val="2"/>
      </rPr>
      <t>Comunicación oficial al señor Director de Carabineros y Protección Ambiental remitiendo el Informe ejecutivo con los avances del desarollo</t>
    </r>
  </si>
  <si>
    <t xml:space="preserve">Jefe Centro Integrado de Control Operacional DICAR. </t>
  </si>
  <si>
    <t xml:space="preserve">01/01/2024
02/08/2024
</t>
  </si>
  <si>
    <t>2.8. Informe del impacto de las actividades realizadas.</t>
  </si>
  <si>
    <r>
      <t xml:space="preserve">Realizar informe que consolide los resultados obtenidos en  la implementación del plan "Despliegue EICAN", durante la vigencia 2024.  
</t>
    </r>
    <r>
      <rPr>
        <b/>
        <sz val="9"/>
        <color rgb="FF000000"/>
        <rFont val="Arial"/>
        <family val="2"/>
      </rPr>
      <t xml:space="preserve">Evidencia: </t>
    </r>
    <r>
      <rPr>
        <sz val="9"/>
        <color rgb="FF000000"/>
        <rFont val="Arial"/>
        <family val="2"/>
      </rPr>
      <t>Comunicación oficial al Subdirector General anexando informe final, indicando actividades realizadas, número de personal beneficiado, resultados obtenidos.</t>
    </r>
  </si>
  <si>
    <t>Jefe de Planeación DICAR</t>
  </si>
  <si>
    <t>CATEGORÍA 3:  Prevención Ambiental</t>
  </si>
  <si>
    <t xml:space="preserve">3.1. Fortalecer el programa Difusión Responsable con Enfoque Ambiental - DREAM </t>
  </si>
  <si>
    <r>
      <t xml:space="preserve">Actualizar el proyecto DREAM para generar mayor acercamiento con las comunidades rurales y urbanas, apoyados con agencias internacionales con el fin de generar conciencia para  la protección del ambiente, la biodiversidad y el cambio climático.
</t>
    </r>
    <r>
      <rPr>
        <b/>
        <sz val="9"/>
        <color rgb="FF000000"/>
        <rFont val="Arial"/>
        <family val="2"/>
      </rPr>
      <t xml:space="preserve">Evidencia: </t>
    </r>
    <r>
      <rPr>
        <sz val="9"/>
        <color rgb="FF000000"/>
        <rFont val="Arial"/>
        <family val="2"/>
      </rPr>
      <t>Comunicación oficial al señor Director de Carabineros y Protección Ambiental remitiendo ficha de proyecto actualizada.</t>
    </r>
  </si>
  <si>
    <t>Jefe Área Carabineros y Guías Caninos para la Protección Ambiental.</t>
  </si>
  <si>
    <t>3.2. Consecución de recursos estratégicos para el despliegue del DREAM</t>
  </si>
  <si>
    <r>
      <t xml:space="preserve">Fortalecer el DREAM mediante recursos estratégicos que permitan su despliegue a nivel nacional.
</t>
    </r>
    <r>
      <rPr>
        <b/>
        <sz val="9"/>
        <color rgb="FF000000"/>
        <rFont val="Arial"/>
        <family val="2"/>
      </rPr>
      <t xml:space="preserve">
Evidencia: </t>
    </r>
    <r>
      <rPr>
        <sz val="9"/>
        <color rgb="FF000000"/>
        <rFont val="Arial"/>
        <family val="2"/>
      </rPr>
      <t>Comunicación oficial al señor Director de Carabineros y Protección Ambiental informando las actividades realizadas.</t>
    </r>
  </si>
  <si>
    <t>3.3. Despliegue potencializado del DREAM</t>
  </si>
  <si>
    <r>
      <rPr>
        <sz val="9"/>
        <color rgb="FF000000"/>
        <rFont val="Arial"/>
        <family val="2"/>
      </rPr>
      <t xml:space="preserve">Elaborar Cronograma para el despliegue del DREAM desde las RECAR capacitando internamente al personal que será multiplicador de su aplicación, formulando un plan de despliegue para el 2024 - 2026.
</t>
    </r>
    <r>
      <rPr>
        <b/>
        <sz val="9"/>
        <color rgb="FF000000"/>
        <rFont val="Arial"/>
        <family val="2"/>
      </rPr>
      <t xml:space="preserve">Evidencia: </t>
    </r>
    <r>
      <rPr>
        <sz val="9"/>
        <color rgb="FF000000"/>
        <rFont val="Arial"/>
        <family val="2"/>
      </rPr>
      <t>Comunicación oficial al señor Director de Carabineros y Protección Ambiental remitiendo el informe ejecutivo frente al Plan de despliegue DREAM.</t>
    </r>
  </si>
  <si>
    <t>01/01/2024
01/04/2024</t>
  </si>
  <si>
    <t>31/03/2024
15/11/2024</t>
  </si>
  <si>
    <r>
      <rPr>
        <sz val="9"/>
        <color rgb="FF000000"/>
        <rFont val="Arial"/>
        <family val="2"/>
      </rPr>
      <t xml:space="preserve">Realizar un informe ejecutivo con los resultados obtenidos frente al despliegue de la estratégia institucional de protección al capital natural.
</t>
    </r>
    <r>
      <rPr>
        <b/>
        <sz val="9"/>
        <color rgb="FF000000"/>
        <rFont val="Arial"/>
        <family val="2"/>
      </rPr>
      <t>Evidencia</t>
    </r>
    <r>
      <rPr>
        <sz val="9"/>
        <color rgb="FF000000"/>
        <rFont val="Arial"/>
        <family val="2"/>
      </rPr>
      <t>: Comunicación oficial dirigida al Subdirector General remitiendo informe ejecutivo con la evaluación final del impacto del despliegue de la estratégia institucional de protección al capital natural</t>
    </r>
  </si>
  <si>
    <r>
      <rPr>
        <b/>
        <sz val="9"/>
        <color rgb="FF000000"/>
        <rFont val="Arial"/>
        <family val="2"/>
      </rPr>
      <t xml:space="preserve">ELABORÓ:
Teniente Coronel PEDRO PABLO ASTAIZA CERÓN
</t>
    </r>
    <r>
      <rPr>
        <sz val="9"/>
        <color rgb="FF000000"/>
        <rFont val="Arial"/>
        <family val="2"/>
      </rPr>
      <t xml:space="preserve">Jefe Área Policía Ambiental y Recursos Naturales
</t>
    </r>
    <r>
      <rPr>
        <b/>
        <sz val="9"/>
        <color rgb="FF000000"/>
        <rFont val="Arial"/>
        <family val="2"/>
      </rPr>
      <t xml:space="preserve">
Teniente Coronel JUAN SEBASTIÁN GÓMEZ RESTREPO
</t>
    </r>
    <r>
      <rPr>
        <sz val="9"/>
        <color rgb="FF000000"/>
        <rFont val="Arial"/>
        <family val="2"/>
      </rPr>
      <t>Jefe Planeación DICAR</t>
    </r>
  </si>
  <si>
    <r>
      <rPr>
        <b/>
        <sz val="9"/>
        <color rgb="FF000000"/>
        <rFont val="Arial"/>
        <family val="2"/>
      </rPr>
      <t xml:space="preserve">APROBÓ:
Coronel WILLIAM CASTAÑO RAMOS
</t>
    </r>
    <r>
      <rPr>
        <sz val="9"/>
        <color rgb="FF000000"/>
        <rFont val="Arial"/>
        <family val="2"/>
      </rPr>
      <t>Director de Carabineros y Protección Ambiental</t>
    </r>
  </si>
  <si>
    <r>
      <t xml:space="preserve">Objetivo estratégico: </t>
    </r>
    <r>
      <rPr>
        <sz val="9"/>
        <rFont val="Arial"/>
        <family val="2"/>
      </rPr>
      <t>OE10 Fortalecer el servicio de policía para la atención de poblaciones de especial protección constitucional</t>
    </r>
  </si>
  <si>
    <r>
      <t xml:space="preserve">Iniciativa estratégica: </t>
    </r>
    <r>
      <rPr>
        <sz val="9"/>
        <rFont val="Arial"/>
        <family val="2"/>
      </rPr>
      <t>Atención a la población de especial protección constitucional</t>
    </r>
  </si>
  <si>
    <r>
      <t xml:space="preserve">Nombre del plan: </t>
    </r>
    <r>
      <rPr>
        <sz val="9"/>
        <color rgb="FF000000"/>
        <rFont val="Arial"/>
        <family val="2"/>
      </rPr>
      <t>DIPRO_2024_OE10_Despliegue de la Estrategia de Protección a la Adolescencia e Infancia Segura (E-PAIS) y su modelo de servicio Patrullas de atención para la infancia segura - PAIS.</t>
    </r>
  </si>
  <si>
    <r>
      <t>Descripción:</t>
    </r>
    <r>
      <rPr>
        <sz val="9"/>
        <rFont val="Arial"/>
        <family val="2"/>
      </rPr>
      <t xml:space="preserve"> aportar a la atención y protección de los niños, niñas y adolescentes en el territorio nacional, con un enfoque diferencial a través de la gestión comunitaria, vigilancia y control, investigación criminal y la coordinación interinstitucional, para la corresponsabilidad en la atención de delitos y fenómenos sociales, como aporte al mejoramiento de las condiciones de convivencia y seguridad ciudadana.</t>
    </r>
  </si>
  <si>
    <r>
      <t>Indicador:</t>
    </r>
    <r>
      <rPr>
        <sz val="9"/>
        <color rgb="FF000000"/>
        <rFont val="Arial"/>
        <family val="2"/>
      </rPr>
      <t xml:space="preserve"> activación de la ruta de atención para el restablecimiento de derechos a los NNA en el territorio nacional</t>
    </r>
  </si>
  <si>
    <r>
      <t>Proceso:</t>
    </r>
    <r>
      <rPr>
        <sz val="9"/>
        <rFont val="Arial"/>
        <family val="2"/>
      </rPr>
      <t xml:space="preserve"> Prevención y Control Policial</t>
    </r>
  </si>
  <si>
    <r>
      <t xml:space="preserve">Área organizacional: </t>
    </r>
    <r>
      <rPr>
        <sz val="9"/>
        <rFont val="Arial"/>
        <family val="2"/>
      </rPr>
      <t>Área de Protección a la Infancia y Adolescencia</t>
    </r>
  </si>
  <si>
    <r>
      <t xml:space="preserve">Presupuesto: </t>
    </r>
    <r>
      <rPr>
        <sz val="9"/>
        <rFont val="Arial"/>
        <family val="2"/>
      </rPr>
      <t>$890.354.341</t>
    </r>
  </si>
  <si>
    <t>CATEGORÍA 1: ÁREA DE PROTECCIÓN A LA INFANCIA Y ADOLESCENCIA</t>
  </si>
  <si>
    <t>1.1. Realizar el lanzamiento de la Estrategia de Protección a la Adolescencia e Infancia Segura (E-PAIS), y su modelo de servicio Patrullas de atención para la infancia segura - PAIS.</t>
  </si>
  <si>
    <r>
      <t xml:space="preserve">Llevar a acabo actividades de lanzamiento de la Estrategia de Protección a la Adolescencia e Infancia Segura (E-PAIS), y su modelo de servicio Patrullas de atención para la infancia segura - PAIS.
</t>
    </r>
    <r>
      <rPr>
        <b/>
        <sz val="9"/>
        <rFont val="Arial"/>
        <family val="2"/>
      </rPr>
      <t xml:space="preserve">Evidencia: </t>
    </r>
    <r>
      <rPr>
        <sz val="9"/>
        <rFont val="Arial"/>
        <family val="2"/>
      </rPr>
      <t>comunicación oficial dirigida señor Director de Protección y Servicios Especiales, remitiendo informe de actividades.</t>
    </r>
  </si>
  <si>
    <t>Jefe Área Protección a la Infancia y la Adolescencia</t>
  </si>
  <si>
    <t>1.2. Desplegar la caja de herramientas, para la activación de la ruta de atención integral de NNA.</t>
  </si>
  <si>
    <r>
      <rPr>
        <sz val="9"/>
        <color rgb="FF000000"/>
        <rFont val="Arial"/>
        <family val="2"/>
      </rPr>
      <t>Realizar conferencias a las juntas de acción comunal a través de la caja de herramientas, para la activación de la ruta de atención integral de niños, niñ</t>
    </r>
    <r>
      <rPr>
        <sz val="9"/>
        <rFont val="Arial"/>
        <family val="2"/>
      </rPr>
      <t xml:space="preserve">as y adolescentes; actividad que se adelanta en coordinación con entidades del Sistema Nacional de Bienestar Familiar (SNBF) y/o Organizaciones no Gubernamentales (ONG). </t>
    </r>
    <r>
      <rPr>
        <sz val="9"/>
        <color rgb="FFFF0000"/>
        <rFont val="Arial"/>
        <family val="2"/>
      </rPr>
      <t xml:space="preserve">
</t>
    </r>
    <r>
      <rPr>
        <sz val="9"/>
        <color rgb="FF000000"/>
        <rFont val="Arial"/>
        <family val="2"/>
      </rPr>
      <t xml:space="preserve">
</t>
    </r>
    <r>
      <rPr>
        <b/>
        <sz val="9"/>
        <color rgb="FF000000"/>
        <rFont val="Arial"/>
        <family val="2"/>
      </rPr>
      <t>Evidencia:</t>
    </r>
    <r>
      <rPr>
        <sz val="9"/>
        <color rgb="FF000000"/>
        <rFont val="Arial"/>
        <family val="2"/>
      </rPr>
      <t xml:space="preserve"> comunicación oficial dirigida Señor Director de Protección y Servicios Especiales, remitiendo informe ejecutivo con las actividadespara el despliegue de la caja de herramientas, para la activación de la ruta de atención integral de NNA.</t>
    </r>
  </si>
  <si>
    <t>1.3. Desarrollar el módulo abre tus ojos con las niñas y los niños.</t>
  </si>
  <si>
    <r>
      <t xml:space="preserve">Desarrollar el módulo abre tus ojos, en coordinación con el Sistema Nacional de Bienestar Familiar.
</t>
    </r>
    <r>
      <rPr>
        <b/>
        <sz val="9"/>
        <rFont val="Arial"/>
        <family val="2"/>
      </rPr>
      <t>Evidencia:</t>
    </r>
    <r>
      <rPr>
        <sz val="9"/>
        <rFont val="Arial"/>
        <family val="2"/>
      </rPr>
      <t xml:space="preserve"> comunicación oficial dirigida señor Director de Protección y Servicios Especiales, remitiendo informe ejcutivo frente al desarrollo del módulo abre tus ojos con las niñas y los niños.</t>
    </r>
  </si>
  <si>
    <t>1.4. Desarrollar jornadas de sensibilización para la prevención del consumo de SPA.</t>
  </si>
  <si>
    <r>
      <t xml:space="preserve">Ejecución del programa abre tus ojos  a través de jornadas de sensibilización y actividades con el bus interactivo de infancia y adolescencia, para la prevención del consumo de sustancias psicoactivas en entornos educativos priorizados.
</t>
    </r>
    <r>
      <rPr>
        <b/>
        <sz val="9"/>
        <color rgb="FF000000"/>
        <rFont val="Arial"/>
        <family val="2"/>
      </rPr>
      <t xml:space="preserve">
Evidencia:</t>
    </r>
    <r>
      <rPr>
        <sz val="9"/>
        <color rgb="FF000000"/>
        <rFont val="Arial"/>
        <family val="2"/>
      </rPr>
      <t xml:space="preserve"> comunicación oficial dirigida Señor Director de Protección y Servicios Especiales, remitiendo informe de actividades.</t>
    </r>
  </si>
  <si>
    <t>1.5. Despliegue del módulo abre tus ojos en familia.</t>
  </si>
  <si>
    <r>
      <t xml:space="preserve">Despliegue del módulo abre tus ojos en familia en 1.620 hogares, en articulación con el Sistema Nacional de Bienestar Familiar.
</t>
    </r>
    <r>
      <rPr>
        <b/>
        <sz val="9"/>
        <rFont val="Arial"/>
        <family val="2"/>
      </rPr>
      <t>Evidencia:</t>
    </r>
    <r>
      <rPr>
        <sz val="9"/>
        <rFont val="Arial"/>
        <family val="2"/>
      </rPr>
      <t xml:space="preserve"> comunicación oficial dirigida señor Director de Protección y Servicios Especiales, remitiendo informe con el despliegue del modulo abre tus ojos en familia.</t>
    </r>
  </si>
  <si>
    <t>1.6. Intervención a instituciones educativas a través del programa abre tus ojos.</t>
  </si>
  <si>
    <r>
      <t xml:space="preserve">Desarrollar el módulo abre tus ojos con la participación de más de 2.000 adolescentes y jóvenes, en coordinación con el Sistema Nacional de Bienestar Familiar.
</t>
    </r>
    <r>
      <rPr>
        <b/>
        <sz val="9"/>
        <rFont val="Arial"/>
        <family val="2"/>
      </rPr>
      <t>Evidencia:</t>
    </r>
    <r>
      <rPr>
        <sz val="9"/>
        <rFont val="Arial"/>
        <family val="2"/>
      </rPr>
      <t xml:space="preserve"> comunicación oficial dirigida señor Director de Protección y Servicios Especiales, remitiendo informe ejecutivo con los resultados de la Intervención a instituciones educativas a través del programa abre tus ojos.</t>
    </r>
  </si>
  <si>
    <t>1.7. Coordinar el diseño de programas de emprendimiento.</t>
  </si>
  <si>
    <r>
      <t xml:space="preserve">Adelantar acciones de coordinación con las principales agremiaciones económicas del país, el diseño de programas de emprendimiento, proyectos productivos y vinculación laboral que aporten a la prevención del tráfico y consumo de sustancias psicoactivas.
</t>
    </r>
    <r>
      <rPr>
        <b/>
        <sz val="9"/>
        <rFont val="Arial"/>
        <family val="2"/>
      </rPr>
      <t>Evidencia:</t>
    </r>
    <r>
      <rPr>
        <sz val="9"/>
        <rFont val="Arial"/>
        <family val="2"/>
      </rPr>
      <t xml:space="preserve"> comunicación oficial dirigida señor Director de Protección y Servicios Especiales, remitiendo informe ejecutivo con los resultados de las acciones de coordinación adelantadas.</t>
    </r>
  </si>
  <si>
    <t>1.8. Intervención a instituciones educativas a través del programa abre tus ojos.</t>
  </si>
  <si>
    <r>
      <t xml:space="preserve">Intervención a más de seiscientas instituciones educativas priorizadas por la Dirección de Protección y Servicios Especiales a través de la oferta del  programa Abre tus Ojos y cartilla blog de la convivencia.
</t>
    </r>
    <r>
      <rPr>
        <b/>
        <sz val="9"/>
        <color rgb="FF000000"/>
        <rFont val="Arial"/>
        <family val="2"/>
      </rPr>
      <t>Evidencia:</t>
    </r>
    <r>
      <rPr>
        <sz val="9"/>
        <color rgb="FF000000"/>
        <rFont val="Arial"/>
        <family val="2"/>
      </rPr>
      <t xml:space="preserve"> comunicación oficial dirigida señor Director de Protección y Servicios Especiales, remitiendo informe ejectutivo con los resultados de la  Intervención a instituciones educativas a través del programa abre tus ojos.</t>
    </r>
  </si>
  <si>
    <t>1.9. Evaluar el impacto de los módulos abre tus ojos en familia y abre tus ojos con los adolescentes y jóvenes.</t>
  </si>
  <si>
    <r>
      <t xml:space="preserve">Desarrollar encuesta dirigida a 1.620 hogares y 2.052 adolescentes beneficiarios de la metodología del programa abre tus ojos, con el fin de evaluar el impacto obtenido.
</t>
    </r>
    <r>
      <rPr>
        <b/>
        <sz val="9"/>
        <rFont val="Arial"/>
        <family val="2"/>
      </rPr>
      <t>Evidencia</t>
    </r>
    <r>
      <rPr>
        <sz val="9"/>
        <rFont val="Arial"/>
        <family val="2"/>
      </rPr>
      <t xml:space="preserve">: comunicación oficial dirigida al señor Director de Protección y Servicios Especiales, remitiendo informe ejecutivo con la evaluación del impacto de los módulos abre tus ojos en familia y abre tus ojos con los adolescentes y jóvenes.
</t>
    </r>
  </si>
  <si>
    <t xml:space="preserve">1.10. Evaluar el impacto de las actividades de despliegue de la Estrategia de Protección a la Adolescencia e Infancia Segura (E-PAIS) y su modelo de servicio Patrullas de atención para la infancia segura - PAIS. </t>
  </si>
  <si>
    <r>
      <t xml:space="preserve">Realizar análisis cualitativo y cuantitativo que permita describir el impacto de las actividades realizadas en el marco de la gestión comunitaria.
</t>
    </r>
    <r>
      <rPr>
        <b/>
        <sz val="9"/>
        <color rgb="FF000000"/>
        <rFont val="Arial"/>
        <family val="2"/>
      </rPr>
      <t xml:space="preserve">Evidencia: </t>
    </r>
    <r>
      <rPr>
        <sz val="9"/>
        <color rgb="FF000000"/>
        <rFont val="Arial"/>
        <family val="2"/>
      </rPr>
      <t>comunicación oficial dirigida al Señor Subdirector General, remitiendo informe ejecutivo con la evaluación del impacto de las actividades de despliegue de la Estrategia de Protección a la Adolescencia e Infancia Segura (E-PAIS) y su modelo de servicio Patrullas de atención para la infancia segura - PAIS. .</t>
    </r>
  </si>
  <si>
    <t>CATEGORÍA 2: SECCIONAL DE INVESTIGACIÓN CRIMINAL-DIPRO</t>
  </si>
  <si>
    <t>2.1. Realizar la priorización y la recolección de información para la apertura de nuevas iniciativas investigativas.</t>
  </si>
  <si>
    <r>
      <t xml:space="preserve">Priorizar la recolección de información para la apertura de nuevas iniciativas investigativas relacionadas a conductas de Explotación Sexual Comercial de NNA en entornos turísticos y en la web, focalizando Cartagena, Medellín, Cali, Bogotá, Pereira, Valle del Cauca y Barranquilla.
</t>
    </r>
    <r>
      <rPr>
        <b/>
        <sz val="9"/>
        <color indexed="8"/>
        <rFont val="Arial"/>
        <family val="2"/>
      </rPr>
      <t>Evidencia:</t>
    </r>
    <r>
      <rPr>
        <sz val="9"/>
        <color indexed="8"/>
        <rFont val="Arial"/>
        <family val="2"/>
      </rPr>
      <t xml:space="preserve"> comunicación oficial dirigida Señor Director de Protección y Servicios Especiales, remitiendo informe que contenga los resultados obtenidos de la priorización y recolección de la información en las ciudades de Cartagena, Medellín, Cali, Bogotá, Pereira, Valle del Cauca y Barranquilla.</t>
    </r>
  </si>
  <si>
    <t>Jefe Seccional de Investigación Criminal DIPRO</t>
  </si>
  <si>
    <t>2.2. Articular con fiscales destacados en los procesos de reclutamiento y el uso de NNA.</t>
  </si>
  <si>
    <r>
      <t xml:space="preserve">Articular acciones con fiscales destacados en los procesos de reclutamiento y el uso de NNA, por parte de grupos armados y delincuenciales.
</t>
    </r>
    <r>
      <rPr>
        <b/>
        <sz val="9"/>
        <color indexed="8"/>
        <rFont val="Arial"/>
        <family val="2"/>
      </rPr>
      <t xml:space="preserve">Evidencia: </t>
    </r>
    <r>
      <rPr>
        <sz val="9"/>
        <color indexed="8"/>
        <rFont val="Arial"/>
        <family val="2"/>
      </rPr>
      <t>comunicación oficial dirigida Señor Director de Protección y Servicios Especiales, remitiendo informe de actividades de las mesas de trabajo realidas para la articulación con fiscales destacados en los procesos de reclutamiento y el uso de NNA.</t>
    </r>
  </si>
  <si>
    <t>2.3. Identificar actores criminales internacionales con injerencia en el territorio nacional.</t>
  </si>
  <si>
    <r>
      <t xml:space="preserve">Articular la cooperación con Homeland Security Investigations (HSI) con el fin de identificar actores criminales internacionales con injerencia en el territorio nacional por la afectación de delitos sexuales contra niños, niñas y adolescentes, establecer mesas de trabajo, verificación de alertas con National Center for Misssing &amp; Exploited Children (NECM).
</t>
    </r>
    <r>
      <rPr>
        <sz val="9"/>
        <color rgb="FF000000"/>
        <rFont val="Arial"/>
        <family val="2"/>
      </rPr>
      <t xml:space="preserve">
</t>
    </r>
    <r>
      <rPr>
        <b/>
        <sz val="9"/>
        <color rgb="FF000000"/>
        <rFont val="Arial"/>
        <family val="2"/>
      </rPr>
      <t xml:space="preserve">Evidencia: </t>
    </r>
    <r>
      <rPr>
        <sz val="9"/>
        <color rgb="FF000000"/>
        <rFont val="Arial"/>
        <family val="2"/>
      </rPr>
      <t>comunicación oficial dirigida Señor Director de Protección y Servicios Especiales, remitiendo informe ejecutivo con  la identificación de actores criminales internacionales con injerencia en el territorio nacional.</t>
    </r>
  </si>
  <si>
    <t>2.4. Desarrollar operaciones en inmuebles.</t>
  </si>
  <si>
    <r>
      <t xml:space="preserve">Articular el desarrollo de operaciones de extinción de dominio en inmuebles destinados a prestar servicios sexuales con NNA.
</t>
    </r>
    <r>
      <rPr>
        <b/>
        <sz val="9"/>
        <color indexed="8"/>
        <rFont val="Arial"/>
        <family val="2"/>
      </rPr>
      <t>Evidencia:</t>
    </r>
    <r>
      <rPr>
        <sz val="9"/>
        <color indexed="8"/>
        <rFont val="Arial"/>
        <family val="2"/>
      </rPr>
      <t xml:space="preserve"> comunicación oficial dirigida Señor Director de Protección y Servicios Especiales, remitiendo informe ejectutivo con los resultados de las operaciones en inmuebles desarolladas..</t>
    </r>
  </si>
  <si>
    <r>
      <t xml:space="preserve">Realizar un informe ejecutivo con los resultados obtenidos frente al despliegue de la Estrategia de Protección a la Adolescencia e Infancia Segura (E-PAIS) y su modelo de servicio Patrullas de atención para la infancia segura - PAIS.
</t>
    </r>
    <r>
      <rPr>
        <b/>
        <sz val="9"/>
        <color rgb="FF000000"/>
        <rFont val="Arial"/>
        <family val="2"/>
      </rPr>
      <t>Evidencia</t>
    </r>
    <r>
      <rPr>
        <sz val="9"/>
        <color rgb="FF000000"/>
        <rFont val="Arial"/>
        <family val="2"/>
      </rPr>
      <t>: Comunicación oficial dirigida al Subdirector General remitiendo informe ejecutivo con la evaluación final del impacto del plan.</t>
    </r>
  </si>
  <si>
    <t>Jefe de Planeación DIPRO</t>
  </si>
  <si>
    <r>
      <rPr>
        <b/>
        <sz val="9"/>
        <color rgb="FF000000"/>
        <rFont val="Arial"/>
        <family val="2"/>
      </rPr>
      <t xml:space="preserve">ELABORÓ:
Mayor Henry Arturo Boyacá Salamanca
</t>
    </r>
    <r>
      <rPr>
        <sz val="9"/>
        <color rgb="FF000000"/>
        <rFont val="Arial"/>
        <family val="2"/>
      </rPr>
      <t>Jefe Área Protección a la Infancia y la Adolescencia</t>
    </r>
    <r>
      <rPr>
        <b/>
        <sz val="9"/>
        <color rgb="FFFF0000"/>
        <rFont val="Arial"/>
        <family val="2"/>
      </rPr>
      <t xml:space="preserve">
</t>
    </r>
    <r>
      <rPr>
        <b/>
        <sz val="9"/>
        <rFont val="Arial"/>
        <family val="2"/>
      </rPr>
      <t xml:space="preserve">Mayor Jorge Iván Herrera Sánchez
</t>
    </r>
    <r>
      <rPr>
        <sz val="9"/>
        <rFont val="Arial"/>
        <family val="2"/>
      </rPr>
      <t>Jefe Seccional de Investigación Criminal DIPRO (E)</t>
    </r>
    <r>
      <rPr>
        <b/>
        <sz val="9"/>
        <rFont val="Arial"/>
        <family val="2"/>
      </rPr>
      <t xml:space="preserve">
Teniente coronel Claudia Patricia Suarez Carrillo
</t>
    </r>
    <r>
      <rPr>
        <sz val="9"/>
        <rFont val="Arial"/>
        <family val="2"/>
      </rPr>
      <t>Jefe Grupo de Planeación (E)</t>
    </r>
    <r>
      <rPr>
        <sz val="9"/>
        <color rgb="FFFF0000"/>
        <rFont val="Arial"/>
        <family val="2"/>
      </rPr>
      <t xml:space="preserve">
</t>
    </r>
    <r>
      <rPr>
        <b/>
        <sz val="9"/>
        <color rgb="FF000000"/>
        <rFont val="Arial"/>
        <family val="2"/>
      </rPr>
      <t xml:space="preserve">
</t>
    </r>
  </si>
  <si>
    <r>
      <t xml:space="preserve">REVISÓ:
</t>
    </r>
    <r>
      <rPr>
        <sz val="9"/>
        <rFont val="Arial"/>
        <family val="2"/>
      </rPr>
      <t xml:space="preserve">
Instancia de Coordinación del Plan Estratégico Institucional mediante acta número 001 ARMOT-GUGES del 11/01/2024.</t>
    </r>
  </si>
  <si>
    <r>
      <t xml:space="preserve">APROBÓ: 
Coronel Juan Pablo Cubides Salazar
</t>
    </r>
    <r>
      <rPr>
        <sz val="9"/>
        <rFont val="Arial"/>
        <family val="2"/>
      </rPr>
      <t>Director de Protección y Servicios Especiales</t>
    </r>
  </si>
  <si>
    <r>
      <t xml:space="preserve">Objetivo estratégico: </t>
    </r>
    <r>
      <rPr>
        <sz val="10"/>
        <rFont val="Arial"/>
        <family val="2"/>
      </rPr>
      <t>OE10.Fortalecer el servicio de policía para la atención de poblaciones de especial protección constitucional</t>
    </r>
  </si>
  <si>
    <r>
      <t xml:space="preserve">Iniciativa estratégica: </t>
    </r>
    <r>
      <rPr>
        <sz val="10"/>
        <rFont val="Arial"/>
        <family val="2"/>
      </rPr>
      <t>Atención a la población de especial protección constitucional</t>
    </r>
  </si>
  <si>
    <r>
      <t xml:space="preserve">Nombre del plan: </t>
    </r>
    <r>
      <rPr>
        <sz val="10"/>
        <rFont val="Arial"/>
        <family val="2"/>
      </rPr>
      <t>DIPRO_2024_OE10_Actualizar los módulos del programa Abre tus ojos a través de la articulación con las entidades del Sistema Nacional de Bienestar Familiar</t>
    </r>
  </si>
  <si>
    <r>
      <rPr>
        <b/>
        <sz val="10"/>
        <rFont val="Arial"/>
        <family val="2"/>
      </rPr>
      <t>Versión del plan:</t>
    </r>
    <r>
      <rPr>
        <sz val="10"/>
        <rFont val="Arial"/>
        <family val="2"/>
      </rPr>
      <t xml:space="preserve"> 0</t>
    </r>
  </si>
  <si>
    <r>
      <t>Descripción:</t>
    </r>
    <r>
      <rPr>
        <sz val="10"/>
        <rFont val="Arial"/>
        <family val="2"/>
      </rPr>
      <t xml:space="preserve"> Fortalecer el programa Abre tus ojos a través de la gestión comunitaria para la protección integral de los niños, niñas y adolescentes, mediante la actualización de los módulos 3,4 y 5 del programa, en coordinación con las entidades del Sistema Nacional de Bienestar Familiar, con el fin de incorporar nuevas metodologías de enseñanza y aprendizaje para la identificación de factores de riesgo con niños, niñas adolescentes y familias en el territorio nacional.</t>
    </r>
  </si>
  <si>
    <r>
      <t xml:space="preserve">Responsable: </t>
    </r>
    <r>
      <rPr>
        <sz val="10"/>
        <rFont val="Arial"/>
        <family val="2"/>
      </rPr>
      <t>Director de Protección y Servicios Especiales.</t>
    </r>
  </si>
  <si>
    <r>
      <rPr>
        <b/>
        <sz val="10"/>
        <color rgb="FF000000"/>
        <rFont val="Arial"/>
        <family val="2"/>
      </rPr>
      <t>Indicador:</t>
    </r>
    <r>
      <rPr>
        <sz val="10"/>
        <color rgb="FF000000"/>
        <rFont val="Arial"/>
        <family val="2"/>
      </rPr>
      <t xml:space="preserve"> activación de la ruta de atención para el restablecimiento de derechos a los NNA en el territorio nacional</t>
    </r>
  </si>
  <si>
    <r>
      <t>Proceso:</t>
    </r>
    <r>
      <rPr>
        <sz val="10"/>
        <rFont val="Arial"/>
        <family val="2"/>
      </rPr>
      <t xml:space="preserve"> Prevención y Control Policial</t>
    </r>
  </si>
  <si>
    <r>
      <t xml:space="preserve">Área organizacional:
</t>
    </r>
    <r>
      <rPr>
        <sz val="10"/>
        <rFont val="Arial"/>
        <family val="2"/>
      </rPr>
      <t>Área de Protección a la Infancia y Adolescencia</t>
    </r>
  </si>
  <si>
    <r>
      <t xml:space="preserve">Presupuesto: </t>
    </r>
    <r>
      <rPr>
        <sz val="10"/>
        <rFont val="Arial"/>
        <family val="2"/>
      </rPr>
      <t>$ 9,357.244</t>
    </r>
  </si>
  <si>
    <t>1. Articular con las entidades del Sistema Nacional de Bienestar Familiar.</t>
  </si>
  <si>
    <r>
      <t xml:space="preserve">Convocar reunión de articulación con las entidades del Sistema Nacional de Bienestar Familiar, con el fin de dar a conocer los módulos 3,4 y 5 del programa Abre tus ojos, con el fin de socializar la necesidad de la actualización de los contenidos.
</t>
    </r>
    <r>
      <rPr>
        <b/>
        <sz val="10"/>
        <rFont val="Arial"/>
        <family val="2"/>
      </rPr>
      <t xml:space="preserve">Evidencia: </t>
    </r>
    <r>
      <rPr>
        <sz val="10"/>
        <rFont val="Arial"/>
        <family val="2"/>
      </rPr>
      <t>comunicación oficial dirigida señor Director de Protección y Servicios Especiales, remitiendo acta de reunión.</t>
    </r>
  </si>
  <si>
    <t>2. Actualizar el módulo Abre tus ojos en familia.</t>
  </si>
  <si>
    <r>
      <t xml:space="preserve">Presentar de manera formal de actualización del módulo tres Abre tus ojos en familia.
</t>
    </r>
    <r>
      <rPr>
        <b/>
        <sz val="10"/>
        <rFont val="Arial"/>
        <family val="2"/>
      </rPr>
      <t>Evidencia:</t>
    </r>
    <r>
      <rPr>
        <sz val="10"/>
        <rFont val="Arial"/>
        <family val="2"/>
      </rPr>
      <t xml:space="preserve"> comunicación oficial dirigida señor Director de Protección y Servicios Especiales, remitiendo el módulo tres Abre tus ojos en familia actualizado.</t>
    </r>
  </si>
  <si>
    <t>3. Actualizar el módulo Abre tus ojos con las niñas y los niños.</t>
  </si>
  <si>
    <r>
      <t xml:space="preserve">Presentar de manera formal de actualización del módulo cuatro Abre tus ojos con las niñas y los niños.
</t>
    </r>
    <r>
      <rPr>
        <b/>
        <sz val="10"/>
        <rFont val="Arial"/>
        <family val="2"/>
      </rPr>
      <t>Evidencia:</t>
    </r>
    <r>
      <rPr>
        <sz val="10"/>
        <rFont val="Arial"/>
        <family val="2"/>
      </rPr>
      <t xml:space="preserve"> comunicación oficial dirigida señor Director de Protección y Servicios Especiales, remitiendo el módulo cuatro Abre tus ojos con las niñas y los niños, actualizado.</t>
    </r>
  </si>
  <si>
    <t>4. Actualizar el módulo Abre tus ojos con los adolescentes y jóvenes.</t>
  </si>
  <si>
    <r>
      <t xml:space="preserve">Presentar de manera formal de actualización del módulo  quinto Abre tus ojos con los adolescentes y jóvenes.
</t>
    </r>
    <r>
      <rPr>
        <b/>
        <sz val="10"/>
        <rFont val="Arial"/>
        <family val="2"/>
      </rPr>
      <t>Evidencia:</t>
    </r>
    <r>
      <rPr>
        <sz val="10"/>
        <rFont val="Arial"/>
        <family val="2"/>
      </rPr>
      <t xml:space="preserve"> comunicación oficial dirigida señor Director de Protección y Servicios Especiales, remitiendo el módulo  quinto Abre tus ojos con los adolescentes y jóvenes, actualizado.</t>
    </r>
  </si>
  <si>
    <t>5. Socializar los módulos al personal que integra los grupos de protección a la infancia y adolescencia.</t>
  </si>
  <si>
    <r>
      <t xml:space="preserve">Dar a conocer al personal de los grupos de protección a la infancia y adolescencia la actualización de los módulos tres, cuatro y cinco.
</t>
    </r>
    <r>
      <rPr>
        <b/>
        <sz val="10"/>
        <rFont val="Arial"/>
        <family val="2"/>
      </rPr>
      <t>Evidencia:</t>
    </r>
    <r>
      <rPr>
        <sz val="10"/>
        <rFont val="Arial"/>
        <family val="2"/>
      </rPr>
      <t xml:space="preserve"> comunicación oficial dirigida señor Director de Protección y Servicios Especiales, remitiendo informe de actividades.</t>
    </r>
  </si>
  <si>
    <r>
      <t xml:space="preserve">Realizar un informe ejecutivo con los resultados obtenidos frente a la Actualizar los módulos del programa Abre tus ojos a través de la articulación con las entidades del Sistema Nacional de Bienestar Familiar.
</t>
    </r>
    <r>
      <rPr>
        <b/>
        <sz val="9"/>
        <color rgb="FF000000"/>
        <rFont val="Arial"/>
        <family val="2"/>
      </rPr>
      <t>Evidencia</t>
    </r>
    <r>
      <rPr>
        <sz val="9"/>
        <color rgb="FF000000"/>
        <rFont val="Arial"/>
        <family val="2"/>
      </rPr>
      <t>: Comunicación oficial dirigida al Subdirector General remitiendo informe ejecutivo con la evaluación final del impacto del plan.</t>
    </r>
  </si>
  <si>
    <r>
      <rPr>
        <b/>
        <sz val="9"/>
        <color rgb="FF000000"/>
        <rFont val="Arial"/>
        <family val="2"/>
      </rPr>
      <t xml:space="preserve">ELABORÓ:
Mayor Henry Arturo Boyacá Salamanca
</t>
    </r>
    <r>
      <rPr>
        <sz val="9"/>
        <color rgb="FF000000"/>
        <rFont val="Arial"/>
        <family val="2"/>
      </rPr>
      <t>Jefe Área Protección a la Infancia y la Adolescencia</t>
    </r>
    <r>
      <rPr>
        <sz val="9"/>
        <color rgb="FFFF0000"/>
        <rFont val="Arial"/>
        <family val="2"/>
      </rPr>
      <t xml:space="preserve">
</t>
    </r>
    <r>
      <rPr>
        <b/>
        <sz val="9"/>
        <color rgb="FFFF0000"/>
        <rFont val="Arial"/>
        <family val="2"/>
      </rPr>
      <t xml:space="preserve">
</t>
    </r>
    <r>
      <rPr>
        <b/>
        <sz val="9"/>
        <rFont val="Arial"/>
        <family val="2"/>
      </rPr>
      <t xml:space="preserve">Teniente coronel Claudia Patricia Suarez Carrillo
</t>
    </r>
    <r>
      <rPr>
        <sz val="9"/>
        <rFont val="Arial"/>
        <family val="2"/>
      </rPr>
      <t>Jefe Grupo de Planeación (E)</t>
    </r>
    <r>
      <rPr>
        <b/>
        <sz val="9"/>
        <color rgb="FFFF0000"/>
        <rFont val="Arial"/>
        <family val="2"/>
      </rPr>
      <t xml:space="preserve">
</t>
    </r>
    <r>
      <rPr>
        <b/>
        <sz val="9"/>
        <color rgb="FF000000"/>
        <rFont val="Arial"/>
        <family val="2"/>
      </rPr>
      <t xml:space="preserve">
</t>
    </r>
  </si>
  <si>
    <r>
      <t xml:space="preserve">REVISÓ:
</t>
    </r>
    <r>
      <rPr>
        <sz val="9"/>
        <rFont val="Arial"/>
        <family val="2"/>
      </rPr>
      <t xml:space="preserve">
Instancia de Coordinación del Plan Estratégico Institucional mediante acta número 001 ARMOT-GUGES del 11/01/2024.</t>
    </r>
  </si>
  <si>
    <r>
      <t xml:space="preserve">APROBÓ: 
Coronel Juan Pablo Cubides Salazar
</t>
    </r>
    <r>
      <rPr>
        <sz val="10"/>
        <rFont val="Arial"/>
        <family val="2"/>
      </rPr>
      <t>Director de Protección y Servicios Especiales</t>
    </r>
  </si>
  <si>
    <t xml:space="preserve">COMISIONADO DE DERECHOS HUMANOS PARA LA POLICIA NACIONAL </t>
  </si>
  <si>
    <r>
      <t xml:space="preserve">Objetivo estratégico: </t>
    </r>
    <r>
      <rPr>
        <sz val="9"/>
        <rFont val="Arial"/>
        <family val="2"/>
      </rPr>
      <t>OE10. FORTALECER EL SERVICIO DE POLICIA PARA LA ATENCION DE POBLACIONES DE ESPECIAL PROTECCION CONSTITUCIONAL</t>
    </r>
  </si>
  <si>
    <r>
      <t xml:space="preserve">Iniciativa estratégica: </t>
    </r>
    <r>
      <rPr>
        <sz val="9"/>
        <rFont val="Arial"/>
        <family val="2"/>
      </rPr>
      <t>Atención a Población de especial protección constitucional</t>
    </r>
  </si>
  <si>
    <r>
      <rPr>
        <b/>
        <sz val="9"/>
        <color rgb="FF000000"/>
        <rFont val="Arial"/>
        <family val="2"/>
      </rPr>
      <t xml:space="preserve">Nombre del plan: </t>
    </r>
    <r>
      <rPr>
        <sz val="9"/>
        <color rgb="FF000000"/>
        <rFont val="Arial"/>
        <family val="2"/>
      </rPr>
      <t>CODEH_2024_OE10_Comunidades de especial protección constitucional.</t>
    </r>
  </si>
  <si>
    <r>
      <t xml:space="preserve">Descripción: </t>
    </r>
    <r>
      <rPr>
        <sz val="9"/>
        <rFont val="Arial"/>
        <family val="2"/>
      </rPr>
      <t>Contribuir a la atención, prevención y protección de los derechos humanos de</t>
    </r>
    <r>
      <rPr>
        <sz val="9"/>
        <color rgb="FFFF0000"/>
        <rFont val="Arial"/>
        <family val="2"/>
      </rPr>
      <t xml:space="preserve"> </t>
    </r>
    <r>
      <rPr>
        <sz val="9"/>
        <rFont val="Arial"/>
        <family val="2"/>
      </rPr>
      <t>las personas de especial protección constitucional,  por parte de los miembros de la Policía Nacional.</t>
    </r>
  </si>
  <si>
    <r>
      <t xml:space="preserve">Responsable: </t>
    </r>
    <r>
      <rPr>
        <sz val="9"/>
        <rFont val="Arial"/>
        <family val="2"/>
      </rPr>
      <t>COMISIONADO DE DERECHOS HUMANOS PARA LA POLICIA NACIONAL</t>
    </r>
  </si>
  <si>
    <r>
      <t>Indicador:</t>
    </r>
    <r>
      <rPr>
        <sz val="9"/>
        <rFont val="Arial"/>
        <family val="2"/>
      </rPr>
      <t xml:space="preserve"> 
Activacion rutas de atención Institucional 
Interlocuciones</t>
    </r>
  </si>
  <si>
    <r>
      <t>Proceso:</t>
    </r>
    <r>
      <rPr>
        <sz val="9"/>
        <rFont val="Arial"/>
        <family val="2"/>
      </rPr>
      <t xml:space="preserve"> Integridad Policial</t>
    </r>
  </si>
  <si>
    <r>
      <t xml:space="preserve">Área organizacional: 
</t>
    </r>
    <r>
      <rPr>
        <sz val="9"/>
        <rFont val="Arial"/>
        <family val="2"/>
      </rPr>
      <t>Grupo Promoción y Difusión en Derechos Humanos</t>
    </r>
  </si>
  <si>
    <r>
      <rPr>
        <b/>
        <sz val="9"/>
        <color rgb="FF000000"/>
        <rFont val="Arial"/>
        <family val="2"/>
      </rPr>
      <t xml:space="preserve">Presupuesto: </t>
    </r>
    <r>
      <rPr>
        <sz val="9"/>
        <color rgb="FF000000"/>
        <rFont val="Arial"/>
        <family val="2"/>
      </rPr>
      <t>$ 84.904.762</t>
    </r>
  </si>
  <si>
    <t>1. Realizar un contexto de las variables de afectación en el marco de la atención a las poblaciones de especial protección constitucional.</t>
  </si>
  <si>
    <r>
      <rPr>
        <sz val="9"/>
        <color rgb="FF000000"/>
        <rFont val="Arial"/>
        <family val="2"/>
      </rPr>
      <t xml:space="preserve">Realizar documento estratégico que permita identificar el contexto de las variables de afectación en el marco de la seguridad humana para la atención a las poblaciones de especial protección constitucional, permitiendo establecer lineamientos para la prevención, atención y protección en el servicio de policía.
</t>
    </r>
    <r>
      <rPr>
        <b/>
        <sz val="9"/>
        <color rgb="FF000000"/>
        <rFont val="Arial"/>
        <family val="2"/>
      </rPr>
      <t>Evidencia:</t>
    </r>
    <r>
      <rPr>
        <sz val="9"/>
        <color rgb="FF000000"/>
        <rFont val="Arial"/>
        <family val="2"/>
      </rPr>
      <t xml:space="preserve"> Comunicación oficial al al señor Comisionado de Derechos Humanos para la Policía Nacional, remitiendo documento estratégico y demás documentos asociados al análisis.</t>
    </r>
  </si>
  <si>
    <t xml:space="preserve">Observatorio de Derechos Humanos Humanos </t>
  </si>
  <si>
    <t>2. Plantear líneas de acción en el marco de la atención, prevención y protección con base en el documento estratégico para la atención a las poblaciones de especial protección constitucional.</t>
  </si>
  <si>
    <r>
      <rPr>
        <sz val="9"/>
        <color rgb="FF000000"/>
        <rFont val="Arial"/>
        <family val="2"/>
      </rPr>
      <t xml:space="preserve">Plantear líneas de acción diferencial y territorial que permitan fijar lineamientos que fortalezcan el servicio de policía para la atención, a través de un instructivo para la prevención y protección de las poblaciones de especial protección constitucional. 
</t>
    </r>
    <r>
      <rPr>
        <b/>
        <sz val="9"/>
        <color rgb="FF000000"/>
        <rFont val="Arial"/>
        <family val="2"/>
      </rPr>
      <t>Evidencia</t>
    </r>
    <r>
      <rPr>
        <sz val="9"/>
        <color rgb="FF000000"/>
        <rFont val="Arial"/>
        <family val="2"/>
      </rPr>
      <t>: Comunicación oficial dirigida al señor Comisionado de Derechos Humanos para la Policía Nacional presentando el documento doctrinal</t>
    </r>
  </si>
  <si>
    <t>Grupo Promoción y Difusión en Derechos Humanos</t>
  </si>
  <si>
    <t>3. Realizar un plan piloto que permita validar la operacionalización de las líneas estratégicas planteadas en tres departamentos clase A, B y C del territorio nacional.</t>
  </si>
  <si>
    <r>
      <rPr>
        <sz val="9"/>
        <color rgb="FF000000"/>
        <rFont val="Arial"/>
        <family val="2"/>
      </rPr>
      <t xml:space="preserve">Adelantar un plan piloto que permita evaluar el impacto de la implementación de las líneas estratégicas que garanticen la atención de las poblaciones de especial protección constitucional, tomando como muestra a 3 unidades tipo a b y c.   
</t>
    </r>
    <r>
      <rPr>
        <b/>
        <sz val="9"/>
        <color rgb="FF000000"/>
        <rFont val="Arial"/>
        <family val="2"/>
      </rPr>
      <t>Evidencia</t>
    </r>
    <r>
      <rPr>
        <sz val="9"/>
        <color rgb="FF000000"/>
        <rFont val="Arial"/>
        <family val="2"/>
      </rPr>
      <t xml:space="preserve">:  Comunicación oficial dirigida al señor Comisionado de Derechos Humanos para la Policía Nacional, remitiendo documento con los resultados del plan piloto. </t>
    </r>
  </si>
  <si>
    <t>Grupo Atención a Comunidades, Lideres y Defensores de Derechos Humanos</t>
  </si>
  <si>
    <t>4. Accionar las estrategias de despliegue de las líneas estratégicas en el marco de la atención, prevención y protección a las poblaciones de especial protección constitucional.</t>
  </si>
  <si>
    <r>
      <rPr>
        <sz val="9"/>
        <color rgb="FF000000"/>
        <rFont val="Arial"/>
        <family val="2"/>
      </rPr>
      <t xml:space="preserve">Socializar y difundir a los comandantes de unidades policiales, directores y jefes de oficinas asesoras la ejecución  de las líneas de acción en el marco de la prevención, atención y protección a las poblaciones de especial protección constitucional.
</t>
    </r>
    <r>
      <rPr>
        <b/>
        <sz val="9"/>
        <color rgb="FF000000"/>
        <rFont val="Arial"/>
        <family val="2"/>
      </rPr>
      <t>Evidencia:</t>
    </r>
    <r>
      <rPr>
        <sz val="9"/>
        <color rgb="FF000000"/>
        <rFont val="Arial"/>
        <family val="2"/>
      </rPr>
      <t xml:space="preserve"> Comunicación oficial dirigida al señor Comisionado de Derechos Humanos para la Policía Nacional remitiendo informe ejecutivo con los resultados de las socialización y difusión.</t>
    </r>
  </si>
  <si>
    <r>
      <t xml:space="preserve">Realizar un informe ejecutivo con los resultados obtenidos frente al plan Comunidades de especial protección constitucional.
</t>
    </r>
    <r>
      <rPr>
        <b/>
        <sz val="9"/>
        <color rgb="FF000000"/>
        <rFont val="Arial"/>
        <family val="2"/>
      </rPr>
      <t>Evidencia:</t>
    </r>
    <r>
      <rPr>
        <sz val="9"/>
        <color rgb="FF000000"/>
        <rFont val="Arial"/>
        <family val="2"/>
      </rPr>
      <t xml:space="preserve"> Comunicación oficial dirigida al Subdirector General remitiendo informe ejecutivo con la evaluación final del impacto del plan.</t>
    </r>
  </si>
  <si>
    <t>Jefe de Planeación CODEH</t>
  </si>
  <si>
    <r>
      <rPr>
        <sz val="9"/>
        <color rgb="FF000000"/>
        <rFont val="Arial"/>
        <family val="2"/>
      </rPr>
      <t xml:space="preserve">ELABORÓ: 
</t>
    </r>
    <r>
      <rPr>
        <b/>
        <sz val="9"/>
        <color rgb="FF000000"/>
        <rFont val="Arial"/>
        <family val="2"/>
      </rPr>
      <t xml:space="preserve">
Capitán Cesar Augusto Merchan Camargo 
</t>
    </r>
    <r>
      <rPr>
        <sz val="9"/>
        <color rgb="FF000000"/>
        <rFont val="Arial"/>
        <family val="2"/>
      </rPr>
      <t xml:space="preserve">Grupo Promoción y Difusión en Derechos Humanos
</t>
    </r>
    <r>
      <rPr>
        <b/>
        <sz val="9"/>
        <color rgb="FF000000"/>
        <rFont val="Arial"/>
        <family val="2"/>
      </rPr>
      <t xml:space="preserve">Intendente Jesid Morales Galvis
</t>
    </r>
    <r>
      <rPr>
        <sz val="9"/>
        <color rgb="FF000000"/>
        <rFont val="Arial"/>
        <family val="2"/>
      </rPr>
      <t>Responsable de Planeación</t>
    </r>
  </si>
  <si>
    <r>
      <rPr>
        <sz val="9"/>
        <color rgb="FF000000"/>
        <rFont val="Arial"/>
        <family val="2"/>
      </rPr>
      <t xml:space="preserve">APROBÓ: 
</t>
    </r>
    <r>
      <rPr>
        <b/>
        <sz val="9"/>
        <color rgb="FF000000"/>
        <rFont val="Arial"/>
        <family val="2"/>
      </rPr>
      <t xml:space="preserve">Ase. 30 Luis Alfonso Novoa Díaz
</t>
    </r>
    <r>
      <rPr>
        <sz val="9"/>
        <color rgb="FF000000"/>
        <rFont val="Arial"/>
        <family val="2"/>
      </rPr>
      <t>Comisionado de Derechos Humanos para la Policía Nacional</t>
    </r>
  </si>
  <si>
    <r>
      <t xml:space="preserve">Iniciativa estratégica: </t>
    </r>
    <r>
      <rPr>
        <sz val="9"/>
        <rFont val="Arial"/>
        <family val="2"/>
      </rPr>
      <t>Atención a Poblacion de especial proteccion constitucional</t>
    </r>
  </si>
  <si>
    <r>
      <rPr>
        <b/>
        <sz val="9"/>
        <color rgb="FF000000"/>
        <rFont val="Arial"/>
        <family val="2"/>
      </rPr>
      <t xml:space="preserve">Nombre del plan: </t>
    </r>
    <r>
      <rPr>
        <sz val="9"/>
        <color rgb="FF000000"/>
        <rFont val="Arial"/>
        <family val="2"/>
      </rPr>
      <t>CODEH_2024_OE10_Operacionalizar el instituto de investigación en Derechos Humanos y Conflictividad Social.</t>
    </r>
  </si>
  <si>
    <r>
      <rPr>
        <b/>
        <sz val="9"/>
        <color rgb="FF000000"/>
        <rFont val="Arial"/>
        <family val="2"/>
      </rPr>
      <t xml:space="preserve">Descripción: </t>
    </r>
    <r>
      <rPr>
        <sz val="9"/>
        <color rgb="FF000000"/>
        <rFont val="Arial"/>
        <family val="2"/>
      </rPr>
      <t xml:space="preserve">Generar estudios y desarrollar investigaciones en materia de derechos humanos, uso de la fuerza y de armas de fuego, enfoque de género, entre otros, con entidades y organizaciones nacionales e internacionales que impulsen la promoción de los derechos humanos, para fortalecer el servicio de policía. </t>
    </r>
  </si>
  <si>
    <r>
      <t xml:space="preserve">Responsable:
</t>
    </r>
    <r>
      <rPr>
        <sz val="9"/>
        <rFont val="Arial"/>
        <family val="2"/>
      </rPr>
      <t>Comisionado de Derechos Humanos para la Policía Nacional.</t>
    </r>
  </si>
  <si>
    <r>
      <t>Indicador:</t>
    </r>
    <r>
      <rPr>
        <b/>
        <sz val="9"/>
        <color rgb="FFFF0000"/>
        <rFont val="Arial"/>
        <family val="2"/>
      </rPr>
      <t xml:space="preserve">
</t>
    </r>
    <r>
      <rPr>
        <sz val="9"/>
        <rFont val="Arial"/>
        <family val="2"/>
      </rPr>
      <t xml:space="preserve">Activacion rutas de atención Institucional 
Interlocuciones </t>
    </r>
  </si>
  <si>
    <r>
      <t>Proceso:</t>
    </r>
    <r>
      <rPr>
        <sz val="9"/>
        <rFont val="Arial"/>
        <family val="2"/>
      </rPr>
      <t xml:space="preserve"> Integridad polical</t>
    </r>
  </si>
  <si>
    <r>
      <t xml:space="preserve">Área organizacional: </t>
    </r>
    <r>
      <rPr>
        <sz val="9"/>
        <rFont val="Arial"/>
        <family val="2"/>
      </rPr>
      <t>Instituto de Investigacion de Derechos Humanos y Conflictividad Social " Antonio Nariño"</t>
    </r>
  </si>
  <si>
    <t>Presupuesto:  $ 98,626,350</t>
  </si>
  <si>
    <t>1. Realizar investigaciones en materia de derechos humanos, género y uso de la fuerza.</t>
  </si>
  <si>
    <r>
      <rPr>
        <sz val="9"/>
        <color rgb="FF000000"/>
        <rFont val="Arial"/>
        <family val="2"/>
      </rPr>
      <t xml:space="preserve">Realizar una investigacion sobre privaciones arbitrarias del derecho a la vida cometidas por miembros de la Policia Nacional de Colombia durante el periodo 2017-2022, esta resulta pertinente puesto que se hace necsario identificar contextos en que los miembros de la Policia Nacional hacen uso de la fuerza en procedimineto de policia ordinarios o extraordinarios que derivan en posibles vulneraciones de Derechos Humanos tales como manifestaciones publicas, restitucion de tierras etc.
</t>
    </r>
    <r>
      <rPr>
        <b/>
        <sz val="9"/>
        <color rgb="FF000000"/>
        <rFont val="Arial"/>
        <family val="2"/>
      </rPr>
      <t>Evidencia:</t>
    </r>
    <r>
      <rPr>
        <sz val="9"/>
        <color rgb="FF000000"/>
        <rFont val="Arial"/>
        <family val="2"/>
      </rPr>
      <t>Comunicación oficial dirigida al Comisionado de Derechos Humanos para la Policía Nacional, remitiendo investigaciòn en materia de derechos humanos, género y uso de la fuerza.</t>
    </r>
  </si>
  <si>
    <t>Jefe Instituto de Investigación y Conflictividad Social Antonio Nariño - INDEH</t>
  </si>
  <si>
    <t>2. Crear la metodología y funcionamiento del instituto de investigación INDEH.</t>
  </si>
  <si>
    <r>
      <rPr>
        <sz val="9"/>
        <color rgb="FF000000"/>
        <rFont val="Arial"/>
        <family val="2"/>
      </rPr>
      <t xml:space="preserve">Crear la metodología para el funcionamiento del Instituto de Investigación y conflictividad Social Antonio Nariño - INDEH.
</t>
    </r>
    <r>
      <rPr>
        <b/>
        <sz val="9"/>
        <color rgb="FF000000"/>
        <rFont val="Arial"/>
        <family val="2"/>
      </rPr>
      <t>Evidencia:</t>
    </r>
    <r>
      <rPr>
        <sz val="9"/>
        <color rgb="FF000000"/>
        <rFont val="Arial"/>
        <family val="2"/>
      </rPr>
      <t xml:space="preserve"> Comunicación oficial dirigida al Comisionado de Derechos Humanos para la Policía Nacional, remitiendo la estructura y metodología para el funcionamiento del INDEH</t>
    </r>
  </si>
  <si>
    <r>
      <t xml:space="preserve">Realizar un informe ejecutivo con los resultados obtenidos frente al plan Operacionalizar el instituto de investigación en Derechos Humanos y Conflictividad Social.
</t>
    </r>
    <r>
      <rPr>
        <b/>
        <sz val="9"/>
        <color rgb="FF000000"/>
        <rFont val="Arial"/>
        <family val="2"/>
      </rPr>
      <t>Evidencia:</t>
    </r>
    <r>
      <rPr>
        <sz val="9"/>
        <color rgb="FF000000"/>
        <rFont val="Arial"/>
        <family val="2"/>
      </rPr>
      <t xml:space="preserve"> Comunicación oficial dirigida al Subdirector General remitiendo informe ejecutivo con la evaluación final del impacto del plan Operacionalizar el instituto de investigación en Derechos Humanos y Conflictividad Social.</t>
    </r>
  </si>
  <si>
    <r>
      <rPr>
        <b/>
        <sz val="9"/>
        <color rgb="FF000000"/>
        <rFont val="Arial"/>
        <family val="2"/>
      </rPr>
      <t xml:space="preserve">ELABORÓ: 
Mayor Wilson Alejandro Cely Silva
</t>
    </r>
    <r>
      <rPr>
        <sz val="9"/>
        <color rgb="FF000000"/>
        <rFont val="Arial"/>
        <family val="2"/>
      </rPr>
      <t xml:space="preserve">Jefe del instituto de Investigación en Derechos Humanos y Conflictividad Social Antonio Nariño
</t>
    </r>
    <r>
      <rPr>
        <b/>
        <sz val="9"/>
        <color rgb="FF000000"/>
        <rFont val="Arial"/>
        <family val="2"/>
      </rPr>
      <t xml:space="preserve"> 
Intendente Jesid Morales Galvis
</t>
    </r>
    <r>
      <rPr>
        <sz val="9"/>
        <color rgb="FF000000"/>
        <rFont val="Arial"/>
        <family val="2"/>
      </rPr>
      <t>Responsable de Planeación</t>
    </r>
  </si>
  <si>
    <r>
      <t xml:space="preserve">APROBÓ: 
Ase .30 Luis Alfonso Novoa Díaz
</t>
    </r>
    <r>
      <rPr>
        <sz val="9"/>
        <rFont val="Arial"/>
        <family val="2"/>
      </rPr>
      <t>Comisionado de Derechos Humanos para la Policía Nacional</t>
    </r>
    <r>
      <rPr>
        <b/>
        <sz val="9"/>
        <rFont val="Arial"/>
        <family val="2"/>
      </rPr>
      <t xml:space="preserve">
</t>
    </r>
  </si>
  <si>
    <t>OFICINA DE COMUNICACIONES ESTRATÉGICAS</t>
  </si>
  <si>
    <r>
      <rPr>
        <b/>
        <sz val="9"/>
        <color rgb="FF000000"/>
        <rFont val="Arial"/>
        <family val="2"/>
      </rPr>
      <t xml:space="preserve">Objetivo estratégico: </t>
    </r>
    <r>
      <rPr>
        <sz val="9"/>
        <color rgb="FF000000"/>
        <rFont val="Arial"/>
        <family val="2"/>
      </rPr>
      <t>OE11 Implementar el nuevo modelo de direccionamiento del servicio de policía orientado a las personas con enfoque territorial.</t>
    </r>
  </si>
  <si>
    <r>
      <t>Iniciativa estratégica:</t>
    </r>
    <r>
      <rPr>
        <sz val="9"/>
        <color rgb="FF000000"/>
        <rFont val="Arial"/>
        <family val="2"/>
      </rPr>
      <t xml:space="preserve"> Relacionamiento interinstitucional e internacional para fortalecer capacidades.</t>
    </r>
  </si>
  <si>
    <r>
      <rPr>
        <b/>
        <sz val="9"/>
        <color rgb="FF000000"/>
        <rFont val="Arial"/>
        <family val="2"/>
      </rPr>
      <t xml:space="preserve">Nombre del plan: </t>
    </r>
    <r>
      <rPr>
        <sz val="9"/>
        <color rgb="FF000000"/>
        <rFont val="Arial"/>
        <family val="2"/>
      </rPr>
      <t>COEST_2024_OE11_Reposicionamiento de la comunicación estrategica en la Policía Nacional.</t>
    </r>
  </si>
  <si>
    <r>
      <t>Versión del plan:</t>
    </r>
    <r>
      <rPr>
        <sz val="9"/>
        <color rgb="FF000000"/>
        <rFont val="Arial"/>
        <family val="2"/>
      </rPr>
      <t xml:space="preserve"> 0</t>
    </r>
  </si>
  <si>
    <r>
      <t xml:space="preserve">Descripción: </t>
    </r>
    <r>
      <rPr>
        <sz val="9"/>
        <rFont val="Arial"/>
        <family val="2"/>
      </rPr>
      <t>Desarrollar actividades que permitan fortalecer la comunicación interna en la institución.</t>
    </r>
  </si>
  <si>
    <r>
      <rPr>
        <b/>
        <sz val="9"/>
        <color rgb="FF000000"/>
        <rFont val="Arial"/>
        <family val="2"/>
      </rPr>
      <t xml:space="preserve">Responsable: </t>
    </r>
    <r>
      <rPr>
        <sz val="9"/>
        <color rgb="FF000000"/>
        <rFont val="Arial"/>
        <family val="2"/>
      </rPr>
      <t>Jefe Oficina Comunicaciones Estratégicas</t>
    </r>
  </si>
  <si>
    <r>
      <rPr>
        <b/>
        <sz val="9"/>
        <color rgb="FF000000"/>
        <rFont val="Arial"/>
        <family val="2"/>
      </rPr>
      <t xml:space="preserve">Indicador: </t>
    </r>
    <r>
      <rPr>
        <sz val="9"/>
        <color rgb="FF000000"/>
        <rFont val="Arial"/>
        <family val="2"/>
      </rPr>
      <t>Porcentaje de satisfacción del público interno con los mensajes de comunicación interna de la Fuerza Pública.</t>
    </r>
  </si>
  <si>
    <r>
      <rPr>
        <b/>
        <sz val="9"/>
        <color rgb="FF000000"/>
        <rFont val="Arial"/>
        <family val="2"/>
      </rPr>
      <t xml:space="preserve">Proceso: </t>
    </r>
    <r>
      <rPr>
        <sz val="9"/>
        <color rgb="FF000000"/>
        <rFont val="Arial"/>
        <family val="2"/>
      </rPr>
      <t>Comunicación Pública</t>
    </r>
  </si>
  <si>
    <r>
      <t xml:space="preserve">Área organizacional: 
</t>
    </r>
    <r>
      <rPr>
        <sz val="9"/>
        <color rgb="FF000000"/>
        <rFont val="Arial"/>
        <family val="2"/>
      </rPr>
      <t>Jefe Grupo de Intracomunicación</t>
    </r>
  </si>
  <si>
    <r>
      <rPr>
        <b/>
        <sz val="9"/>
        <color rgb="FF000000"/>
        <rFont val="Arial"/>
        <family val="2"/>
      </rPr>
      <t xml:space="preserve">Presupuesto: </t>
    </r>
    <r>
      <rPr>
        <sz val="9"/>
        <color rgb="FF000000"/>
        <rFont val="Arial"/>
        <family val="2"/>
      </rPr>
      <t>$153,391,650</t>
    </r>
  </si>
  <si>
    <t xml:space="preserve"> Presupuesto </t>
  </si>
  <si>
    <t>1. Realizar un diagnóstico sobre el funcionamiento de la comunicación estratégica en la Policía Nacional.</t>
  </si>
  <si>
    <r>
      <rPr>
        <sz val="9"/>
        <color rgb="FF000000"/>
        <rFont val="Arial"/>
        <family val="2"/>
      </rPr>
      <t xml:space="preserve">Desarrollar un diagnóstico que permita realizar un analisis sobre el impacto de la comunicacion interna en la institución.
</t>
    </r>
    <r>
      <rPr>
        <b/>
        <sz val="9"/>
        <color rgb="FF000000"/>
        <rFont val="Arial"/>
        <family val="2"/>
      </rPr>
      <t>Evidencia</t>
    </r>
    <r>
      <rPr>
        <sz val="9"/>
        <color rgb="FF000000"/>
        <rFont val="Arial"/>
        <family val="2"/>
      </rPr>
      <t>:Comunicado oficial dirigido al Jefe de Comunicaciones estratégicas, remitiendo informe ejecutivo que evidencie el analisis y resultados del diagnóstico.</t>
    </r>
  </si>
  <si>
    <t>Jefe Grupo de Intracomunicación</t>
  </si>
  <si>
    <t>2. Presentar propuesta para el reposicionamiento de la comunicación estratégica de la Policía Nacional.</t>
  </si>
  <si>
    <r>
      <rPr>
        <sz val="9"/>
        <color rgb="FF000000"/>
        <rFont val="Arial"/>
        <family val="2"/>
      </rPr>
      <t xml:space="preserve">Presentar una estrategia que permita fortalecer la intracomunicación en la institución para aprobación ante la Instancia de Coordinación del Plan Estratégico Institucional.
</t>
    </r>
    <r>
      <rPr>
        <b/>
        <sz val="9"/>
        <color rgb="FF000000"/>
        <rFont val="Arial"/>
        <family val="2"/>
      </rPr>
      <t xml:space="preserve">Evidencia: </t>
    </r>
    <r>
      <rPr>
        <sz val="9"/>
        <color rgb="FF000000"/>
        <rFont val="Arial"/>
        <family val="2"/>
      </rPr>
      <t>Comunicado oficial dirigido a la Subdirección General  presentando la estratégia para ser incluida dentro de la Instancia de Coordinación para su aprobación.</t>
    </r>
  </si>
  <si>
    <t>3. Ejecutar e implementar la propuesta para el reposicionamiento de la comunicación estratégica de la Policía Nacional.</t>
  </si>
  <si>
    <r>
      <rPr>
        <sz val="9"/>
        <color rgb="FF000000"/>
        <rFont val="Arial"/>
        <family val="2"/>
      </rPr>
      <t xml:space="preserve">De acuerdo a la propuesta presentada para el reposicionamiento de la comunicación interna en la institución, ejecutar e implementar actividades dentro de la estratégia.
</t>
    </r>
    <r>
      <rPr>
        <b/>
        <sz val="9"/>
        <color rgb="FF000000"/>
        <rFont val="Arial"/>
        <family val="2"/>
      </rPr>
      <t xml:space="preserve">Evidencia: </t>
    </r>
    <r>
      <rPr>
        <sz val="9"/>
        <color rgb="FF000000"/>
        <rFont val="Arial"/>
        <family val="2"/>
      </rPr>
      <t>Comunicado oficial dirigida a la Subdirección General, remitiendo informe ejecutivo con las actividades desarrolladas para el  reposicionamiento de la comunicación estratégica de la Policía Nacional.</t>
    </r>
  </si>
  <si>
    <r>
      <rPr>
        <sz val="9"/>
        <color rgb="FF000000"/>
        <rFont val="Arial"/>
        <family val="2"/>
      </rPr>
      <t xml:space="preserve">Realizar un informe ejecutivo con los resultados obtenidos frente al reposicionamiento de la comunicación interna en la Policía Nacional. 
</t>
    </r>
    <r>
      <rPr>
        <b/>
        <sz val="9"/>
        <color rgb="FF000000"/>
        <rFont val="Arial"/>
        <family val="2"/>
      </rPr>
      <t>Evidencia:</t>
    </r>
    <r>
      <rPr>
        <sz val="9"/>
        <color rgb="FF000000"/>
        <rFont val="Arial"/>
        <family val="2"/>
      </rPr>
      <t xml:space="preserve"> Comunicación oficial dirigida al Subdirector General remitiendo informe con la evaluación final del impacto del plan.</t>
    </r>
  </si>
  <si>
    <r>
      <t xml:space="preserve">ELABORÓ:
</t>
    </r>
    <r>
      <rPr>
        <sz val="9"/>
        <color rgb="FF000000"/>
        <rFont val="Arial"/>
        <family val="2"/>
      </rPr>
      <t>Capitán</t>
    </r>
    <r>
      <rPr>
        <b/>
        <sz val="9"/>
        <color rgb="FF000000"/>
        <rFont val="Arial"/>
        <family val="2"/>
      </rPr>
      <t xml:space="preserve"> ANDRÉS FELIPE ZAPATA SÁNCHEZ 
</t>
    </r>
    <r>
      <rPr>
        <sz val="9"/>
        <color rgb="FF000000"/>
        <rFont val="Arial"/>
        <family val="2"/>
      </rPr>
      <t xml:space="preserve">Jefe Grupo Intracomunicación 
</t>
    </r>
    <r>
      <rPr>
        <b/>
        <sz val="9"/>
        <color rgb="FF000000"/>
        <rFont val="Arial"/>
        <family val="2"/>
      </rPr>
      <t xml:space="preserve">
</t>
    </r>
    <r>
      <rPr>
        <sz val="9"/>
        <color rgb="FF000000"/>
        <rFont val="Arial"/>
        <family val="2"/>
      </rPr>
      <t>Capitán</t>
    </r>
    <r>
      <rPr>
        <b/>
        <sz val="9"/>
        <color rgb="FF000000"/>
        <rFont val="Arial"/>
        <family val="2"/>
      </rPr>
      <t xml:space="preserve"> ALEX ENRIQUE MORALES MARÍN
</t>
    </r>
    <r>
      <rPr>
        <sz val="9"/>
        <color rgb="FF000000"/>
        <rFont val="Arial"/>
        <family val="2"/>
      </rPr>
      <t xml:space="preserve">Jefe Grupo Soporte y Apoyo Administrativo </t>
    </r>
  </si>
  <si>
    <r>
      <rPr>
        <b/>
        <sz val="9"/>
        <color rgb="FF000000"/>
        <rFont val="Arial"/>
        <family val="2"/>
      </rPr>
      <t xml:space="preserve">APROBÓ:
</t>
    </r>
    <r>
      <rPr>
        <sz val="9"/>
        <color rgb="FF000000"/>
        <rFont val="Arial"/>
        <family val="2"/>
      </rPr>
      <t>Coronel</t>
    </r>
    <r>
      <rPr>
        <b/>
        <sz val="9"/>
        <color rgb="FF000000"/>
        <rFont val="Arial"/>
        <family val="2"/>
      </rPr>
      <t xml:space="preserve"> MARCO ALEXANDER MILLÁN SÁNCHEZ
</t>
    </r>
    <r>
      <rPr>
        <sz val="9"/>
        <color rgb="FF000000"/>
        <rFont val="Arial"/>
        <family val="2"/>
      </rPr>
      <t>Jefe Oficina Comunicaciones Estratégicas (E)</t>
    </r>
  </si>
  <si>
    <t>OFICINA DE PLANEACIÓN</t>
  </si>
  <si>
    <r>
      <t xml:space="preserve">Objetivo estratégico: </t>
    </r>
    <r>
      <rPr>
        <sz val="9"/>
        <rFont val="Arial"/>
        <family val="2"/>
      </rPr>
      <t>OE11. Implementar el nuevo modelo de direccionamiento del servicio de policía orientado a las personas con enfoque territorial</t>
    </r>
  </si>
  <si>
    <t>N/A</t>
  </si>
  <si>
    <r>
      <t>Proceso:</t>
    </r>
    <r>
      <rPr>
        <sz val="9"/>
        <rFont val="Arial"/>
        <family val="2"/>
      </rPr>
      <t xml:space="preserve"> Direccionamiento Estratégico</t>
    </r>
  </si>
  <si>
    <t>Secretario General SEGEN</t>
  </si>
  <si>
    <r>
      <t xml:space="preserve">Objetivo estratégico:  </t>
    </r>
    <r>
      <rPr>
        <sz val="9"/>
        <rFont val="Arial"/>
        <family val="2"/>
      </rPr>
      <t xml:space="preserve"> OE11 Implementar el nuevo modelo de direccionamiento del servicio de policía orientado a las personas con enfoque territorial</t>
    </r>
  </si>
  <si>
    <r>
      <t>Iniciativa estratégica:</t>
    </r>
    <r>
      <rPr>
        <sz val="9"/>
        <color rgb="FF000000"/>
        <rFont val="Arial"/>
        <family val="2"/>
      </rPr>
      <t xml:space="preserve"> Capacidades enfocadas a mejorar el servicio de Policía</t>
    </r>
  </si>
  <si>
    <r>
      <t xml:space="preserve">Nombre del plan: </t>
    </r>
    <r>
      <rPr>
        <sz val="9"/>
        <color rgb="FF000000"/>
        <rFont val="Arial"/>
        <family val="2"/>
      </rPr>
      <t>DIPRO_2024_OE11_Fortalecer la protección del turismo y patrimonio nacional en los municipios con programas de desarrollo territorial en Colombia PDET</t>
    </r>
  </si>
  <si>
    <r>
      <t>Descripción:</t>
    </r>
    <r>
      <rPr>
        <sz val="9"/>
        <color rgb="FF000000"/>
        <rFont val="Arial"/>
        <family val="2"/>
      </rPr>
      <t xml:space="preserve"> Contribuir a la protección del turismo y patrimonio nacional en los municipios con programas de desarrollo territorial en Colombia (PDET), a través del despliegue del servicio de protección al turismo y patrimonio nacional en los destinos emergentes con injerencia y voluntad turística, con el desarrollo de acciones encaminada a la gestión comunitaria en los atractivos turísticos y bienes de interés cultural.</t>
    </r>
  </si>
  <si>
    <r>
      <t xml:space="preserve">Indicador: </t>
    </r>
    <r>
      <rPr>
        <sz val="9"/>
        <color rgb="FF000000"/>
        <rFont val="Arial"/>
        <family val="2"/>
      </rPr>
      <t>coordinaciones interinstitucionales para la protección al turista</t>
    </r>
  </si>
  <si>
    <r>
      <t xml:space="preserve">Área organizacional: </t>
    </r>
    <r>
      <rPr>
        <sz val="9"/>
        <rFont val="Arial"/>
        <family val="2"/>
      </rPr>
      <t xml:space="preserve">Área de Protección a Personas e Instalaciones </t>
    </r>
  </si>
  <si>
    <r>
      <t xml:space="preserve">Presupuesto: </t>
    </r>
    <r>
      <rPr>
        <sz val="9"/>
        <rFont val="Arial"/>
        <family val="2"/>
      </rPr>
      <t>$ 5,089.277</t>
    </r>
  </si>
  <si>
    <t>1. Realizar diagnóstico situacional de los destinos emergentes en los municipios con programas de desarrollo territorial PDET, con el fin de determinar cuales cuentan con injerencia y voluntad turística.</t>
  </si>
  <si>
    <r>
      <t xml:space="preserve">Elaborar un diagnóstico de los municipios con programas de desarrollo territorial con el fin de determinar cuales cuentan con injerencia y voluntad turística.
</t>
    </r>
    <r>
      <rPr>
        <b/>
        <sz val="9"/>
        <color rgb="FF000000"/>
        <rFont val="Arial"/>
        <family val="2"/>
      </rPr>
      <t>Evidencia:</t>
    </r>
    <r>
      <rPr>
        <sz val="9"/>
        <color rgb="FF000000"/>
        <rFont val="Arial"/>
        <family val="2"/>
      </rPr>
      <t xml:space="preserve"> comunicación oficial dirigida señor Director de Protección y Servicios Especiales, remitiendo diagnosticosituacional de los destinos emergentes en los municipios con programas de desarrollo territorial PDET.</t>
    </r>
  </si>
  <si>
    <t>Jefe Área de Protección al Turismo y Patrimonio Nacional</t>
  </si>
  <si>
    <t>2. Asignar unidades responsables como padrinos para el fortalecimiento de la seguridad turística en los municipios con programas de desarrollo territorial PDET.</t>
  </si>
  <si>
    <r>
      <t xml:space="preserve">Designar a las unidades responsables en la seguridad de los visitantes nacionales y extranjeros de los municipios con programas de desarrollo territorial de acuerdo a los resultados obtenidos en el diagnostico, asignando padrinos para el fortalecimiento de la seguridad turística.
</t>
    </r>
    <r>
      <rPr>
        <b/>
        <sz val="9"/>
        <rFont val="Arial"/>
        <family val="2"/>
      </rPr>
      <t xml:space="preserve">Evidencia: </t>
    </r>
    <r>
      <rPr>
        <sz val="9"/>
        <rFont val="Arial"/>
        <family val="2"/>
      </rPr>
      <t>comunicación oficial dirigida señor Director de Protección y Servicios Especiales, remitiendo documento mediante el cual se asignaron las unidades responsables como padrinos para el fortalecimiento de la seguridad turística en los municipios PDET.</t>
    </r>
  </si>
  <si>
    <t>3. Desplegar el servicio de protección al turismo y patrimonio nacional en los destinos emergentes con injerencia y voluntad turística.</t>
  </si>
  <si>
    <r>
      <t xml:space="preserve">Ejecutar las acciones en coordinación interinstitucional con autoridades territoriales, encaminadas a la gestión comunitaria en los atractivos turísticos y bienes de interés cultural.
</t>
    </r>
    <r>
      <rPr>
        <b/>
        <sz val="9"/>
        <color rgb="FF000000"/>
        <rFont val="Arial"/>
        <family val="2"/>
      </rPr>
      <t xml:space="preserve">Evidencia: </t>
    </r>
    <r>
      <rPr>
        <sz val="9"/>
        <color rgb="FF000000"/>
        <rFont val="Arial"/>
        <family val="2"/>
      </rPr>
      <t>comunicación oficial dirigida señor Director de Protección y Servicios Especiales informando los resultados del despliegue  el servicio de protección al turismo y patrimonio nacional en los destinos emergentes con injerencia y voluntad turística.</t>
    </r>
  </si>
  <si>
    <r>
      <t xml:space="preserve">Realizar un informe ejecutivo con los resultados obtenidos frente al fortalecimiento de la protección del turismo y patrimonio nacional en los municipios con programas de desarrollo territorial en Colombia PDET.
</t>
    </r>
    <r>
      <rPr>
        <b/>
        <sz val="9"/>
        <color rgb="FF000000"/>
        <rFont val="Arial"/>
        <family val="2"/>
      </rPr>
      <t>Evidencia</t>
    </r>
    <r>
      <rPr>
        <sz val="9"/>
        <color rgb="FF000000"/>
        <rFont val="Arial"/>
        <family val="2"/>
      </rPr>
      <t>: Comunicación oficial dirigida al Subdirector General remitiendo informe ejecutivo con la evaluación final del impacto del plan.</t>
    </r>
  </si>
  <si>
    <r>
      <rPr>
        <b/>
        <sz val="9"/>
        <color rgb="FF000000"/>
        <rFont val="Arial"/>
        <family val="2"/>
      </rPr>
      <t xml:space="preserve">ELABORÓ:
Teniente coronel Edgar German Ávila Fuentes
</t>
    </r>
    <r>
      <rPr>
        <sz val="9"/>
        <color rgb="FF000000"/>
        <rFont val="Arial"/>
        <family val="2"/>
      </rPr>
      <t>Jefe Área de Protección al Turismo y Patrimonio Nacional</t>
    </r>
    <r>
      <rPr>
        <sz val="9"/>
        <color rgb="FFFF0000"/>
        <rFont val="Arial"/>
        <family val="2"/>
      </rPr>
      <t xml:space="preserve">
</t>
    </r>
    <r>
      <rPr>
        <b/>
        <sz val="9"/>
        <color rgb="FFFF0000"/>
        <rFont val="Arial"/>
        <family val="2"/>
      </rPr>
      <t xml:space="preserve">
</t>
    </r>
    <r>
      <rPr>
        <b/>
        <sz val="9"/>
        <rFont val="Arial"/>
        <family val="2"/>
      </rPr>
      <t xml:space="preserve">Teniente coronel Claudia Patricia Suarez Carrillo
</t>
    </r>
    <r>
      <rPr>
        <sz val="9"/>
        <rFont val="Arial"/>
        <family val="2"/>
      </rPr>
      <t>Jefe Grupo de Planeación (E)</t>
    </r>
    <r>
      <rPr>
        <b/>
        <sz val="9"/>
        <rFont val="Arial"/>
        <family val="2"/>
      </rPr>
      <t xml:space="preserve">
</t>
    </r>
    <r>
      <rPr>
        <b/>
        <sz val="9"/>
        <color rgb="FF000000"/>
        <rFont val="Arial"/>
        <family val="2"/>
      </rPr>
      <t xml:space="preserve">
</t>
    </r>
  </si>
  <si>
    <r>
      <t xml:space="preserve">APROBÓ: 
Coronel JUAN PABLO CUBIDES SALAZAR
</t>
    </r>
    <r>
      <rPr>
        <sz val="9"/>
        <rFont val="Arial"/>
        <family val="2"/>
      </rPr>
      <t>Director de Protección y Servicios Especiales</t>
    </r>
  </si>
  <si>
    <r>
      <t xml:space="preserve">Objetivo estratégico:  </t>
    </r>
    <r>
      <rPr>
        <sz val="9"/>
        <rFont val="Arial"/>
        <family val="2"/>
      </rPr>
      <t>OE1. Potencializar el desarrollo humano y la calidad de vida para el policía y su familia.</t>
    </r>
  </si>
  <si>
    <r>
      <t xml:space="preserve">Iniciativa estratégica: </t>
    </r>
    <r>
      <rPr>
        <sz val="9"/>
        <rFont val="Arial"/>
        <family val="2"/>
      </rPr>
      <t>Gestión del conocimiento.</t>
    </r>
  </si>
  <si>
    <r>
      <t xml:space="preserve">Nombre del plan: </t>
    </r>
    <r>
      <rPr>
        <sz val="9"/>
        <rFont val="Arial"/>
        <family val="2"/>
      </rPr>
      <t>DITAH_2024_OE1_Cartografía del conocimiento: mapas de conocimiento.</t>
    </r>
  </si>
  <si>
    <r>
      <t xml:space="preserve">Descripción: </t>
    </r>
    <r>
      <rPr>
        <sz val="9"/>
        <rFont val="Arial"/>
        <family val="2"/>
      </rPr>
      <t xml:space="preserve">Para que la GESCO+I  se consolide como una capacidad institucional, es necesario que el conocimiento sea lo  más explícito posible, con el fin de facilitar su uso y transferencia. Para ello, de requiere representar el conocimiento tácito y el explícito aplicando la lógica y la analítica de datos, que permitan construir mapas de conocimiento con el fin de facilitar la toma de decisiones en todos los ámbitos organizacionales en los cuáles se manifiesta el conocimiento como parte del capital humano, estructural y relacional de la Institución. </t>
    </r>
  </si>
  <si>
    <r>
      <t xml:space="preserve">Área organizacional: </t>
    </r>
    <r>
      <rPr>
        <sz val="9"/>
        <color rgb="FF000000"/>
        <rFont val="Arial"/>
        <family val="2"/>
      </rPr>
      <t>Área de Carrera Policial</t>
    </r>
  </si>
  <si>
    <r>
      <t xml:space="preserve">Presupuesto: </t>
    </r>
    <r>
      <rPr>
        <sz val="9"/>
        <rFont val="Arial"/>
        <family val="2"/>
      </rPr>
      <t>$ 209.801.140</t>
    </r>
  </si>
  <si>
    <t>Categoría 1. Desarrollar  los talleres de cartografía del conocimiento por procesos y servicios</t>
  </si>
  <si>
    <t>1.1. Talleres de cartografía del conocimiento.</t>
  </si>
  <si>
    <r>
      <t xml:space="preserve">Programar los talleres de cartografía del conocimiento por proceso y por servicios (primera fase, procesos misionales).
</t>
    </r>
    <r>
      <rPr>
        <b/>
        <sz val="9"/>
        <color rgb="FF000000"/>
        <rFont val="Arial"/>
        <family val="2"/>
      </rPr>
      <t>Evidencia:</t>
    </r>
    <r>
      <rPr>
        <sz val="9"/>
        <color rgb="FF000000"/>
        <rFont val="Arial"/>
        <family val="2"/>
      </rPr>
      <t xml:space="preserve"> Comunicación oficial dirigida al Director (a) de Talento Humano, anexando el informe con lel cronograma de los talleres para la primera fase.</t>
    </r>
  </si>
  <si>
    <t>Jefe Grupo Gestión del Conocimiento.
GESCO</t>
  </si>
  <si>
    <t>1.2. Planeación logística de los talleres de cartografía del conocimiento.</t>
  </si>
  <si>
    <r>
      <t xml:space="preserve">Coordinar las acciones logísticas con las diferentes unidades, para el desarrollo de los talleres de cartografía del conocimiento.
</t>
    </r>
    <r>
      <rPr>
        <b/>
        <sz val="9"/>
        <color rgb="FF000000"/>
        <rFont val="Arial"/>
        <family val="2"/>
      </rPr>
      <t>Evidencia:</t>
    </r>
    <r>
      <rPr>
        <sz val="9"/>
        <color rgb="FF000000"/>
        <rFont val="Arial"/>
        <family val="2"/>
      </rPr>
      <t xml:space="preserve"> Comunicación oficial dirigida al Director (a) de Talento Humano, anexando el informe de las coordinaciones para el desarrollo de los talleres.</t>
    </r>
  </si>
  <si>
    <t>1.3. Documentación de mapas de conocimiento.</t>
  </si>
  <si>
    <r>
      <t xml:space="preserve">Desarrollar los talleres de cartografía del conocimiento por procesos y servicios (primera fase, procesos misionales).
</t>
    </r>
    <r>
      <rPr>
        <b/>
        <sz val="9"/>
        <color rgb="FF000000"/>
        <rFont val="Arial"/>
        <family val="2"/>
      </rPr>
      <t>Evidencia:</t>
    </r>
    <r>
      <rPr>
        <sz val="9"/>
        <color rgb="FF000000"/>
        <rFont val="Arial"/>
        <family val="2"/>
      </rPr>
      <t xml:space="preserve"> Comunicación oficial dirigida al Director (a) de Talento Humano, anexando el informe con las matrices e inventarios de la primera fase de los talleres de cartografía del conocimiento.</t>
    </r>
  </si>
  <si>
    <t>Categoría 2.  Adelantar la captura de conocimiento tácito del personal, por segmentos poblacionales</t>
  </si>
  <si>
    <t>2.1. Caracterización de segmentos poblacionales.</t>
  </si>
  <si>
    <r>
      <t xml:space="preserve">Identificar y caracterizar los segmentos poblacionales para aplicar la captura del conocimiento tácito.
</t>
    </r>
    <r>
      <rPr>
        <b/>
        <sz val="9"/>
        <color rgb="FF000000"/>
        <rFont val="Arial"/>
        <family val="2"/>
      </rPr>
      <t>Evidencia:</t>
    </r>
    <r>
      <rPr>
        <sz val="9"/>
        <color rgb="FF000000"/>
        <rFont val="Arial"/>
        <family val="2"/>
      </rPr>
      <t xml:space="preserve"> Comunicación oficial dirigida al Director (a) de Talento Humano, anexando el informe ejecutivo con la caracterización de los segmentos poblacionales.</t>
    </r>
  </si>
  <si>
    <t>2.2. Captura del conocimiento tácito</t>
  </si>
  <si>
    <r>
      <t xml:space="preserve">Aplicar la metodología técnica para la captura del conocimiento tácito del personal uniformado y no uniformado de la Policía Nacional.
</t>
    </r>
    <r>
      <rPr>
        <b/>
        <sz val="9"/>
        <color rgb="FF000000"/>
        <rFont val="Arial"/>
        <family val="2"/>
      </rPr>
      <t>Evidencia:</t>
    </r>
    <r>
      <rPr>
        <sz val="9"/>
        <color rgb="FF000000"/>
        <rFont val="Arial"/>
        <family val="2"/>
      </rPr>
      <t xml:space="preserve"> Comunicación oficial dirigida al Director (a) de Talento Humano, anexando informe ejecutivo con la metodología e instrumentos automatizados para la captura del conocimiento tácito.</t>
    </r>
  </si>
  <si>
    <t>2.3. Recolección de información sobre conocimiento tácito.</t>
  </si>
  <si>
    <r>
      <t xml:space="preserve">Aplicar el instrumento para la captura del conocimiento tácito en los segmentos poblacionales de la primera fase.
</t>
    </r>
    <r>
      <rPr>
        <b/>
        <sz val="9"/>
        <color rgb="FF000000"/>
        <rFont val="Arial"/>
        <family val="2"/>
      </rPr>
      <t>Evidencia:</t>
    </r>
    <r>
      <rPr>
        <sz val="9"/>
        <color rgb="FF000000"/>
        <rFont val="Arial"/>
        <family val="2"/>
      </rPr>
      <t xml:space="preserve"> Comunicación oficial dirigida al Director (a) de Talento Humano, anexando informe ejecutivo con la data de la información recolectada por cada segmento poblacional.</t>
    </r>
  </si>
  <si>
    <t>2.4. Validación de la información recolectada.</t>
  </si>
  <si>
    <r>
      <t xml:space="preserve">Desarrollar el proceso de limpieza de los datos recolectados y disponerlos para el análisis.
</t>
    </r>
    <r>
      <rPr>
        <b/>
        <sz val="9"/>
        <color rgb="FF000000"/>
        <rFont val="Arial"/>
        <family val="2"/>
      </rPr>
      <t>Evidencia:</t>
    </r>
    <r>
      <rPr>
        <sz val="9"/>
        <color rgb="FF000000"/>
        <rFont val="Arial"/>
        <family val="2"/>
      </rPr>
      <t xml:space="preserve"> Comunicación oficial dirigida al Director (a) de Talento Humano anexando las Bases de datos por cada segmento poblacional.</t>
    </r>
  </si>
  <si>
    <t>Categoría 3. Implementar la ingeniería del conocimiento</t>
  </si>
  <si>
    <t>3.1. Representación del conocimiento.</t>
  </si>
  <si>
    <t>3.2. Aplicar la analítica de datos.</t>
  </si>
  <si>
    <r>
      <t xml:space="preserve">Aplicar la analítica de datos a los mapas de conocimiento, cruzándolos con los diferentes ámbitos en los cuáles se manifiesta el conocimiento en la Policía Nacional.
</t>
    </r>
    <r>
      <rPr>
        <b/>
        <sz val="9"/>
        <color rgb="FF000000"/>
        <rFont val="Arial"/>
        <family val="2"/>
      </rPr>
      <t>Evidencia:</t>
    </r>
    <r>
      <rPr>
        <sz val="9"/>
        <color rgb="FF000000"/>
        <rFont val="Arial"/>
        <family val="2"/>
      </rPr>
      <t xml:space="preserve"> Comunicación oficial dirigida al Director (a) de Talento Humano, anexando el informe ejecutivo con la Dashboard de Gestión del conocimiento e innovación.</t>
    </r>
  </si>
  <si>
    <t>3.3. Ingeniería de conocimiento.</t>
  </si>
  <si>
    <r>
      <t xml:space="preserve">Procesar y validar las relaciones del conocimiento según los grafos obtenidos, con los dueños de procesos y ejecutores de los servicios.
</t>
    </r>
    <r>
      <rPr>
        <b/>
        <sz val="9"/>
        <color rgb="FF000000"/>
        <rFont val="Arial"/>
        <family val="2"/>
      </rPr>
      <t>Evidencia:</t>
    </r>
    <r>
      <rPr>
        <sz val="9"/>
        <color rgb="FF000000"/>
        <rFont val="Arial"/>
        <family val="2"/>
      </rPr>
      <t xml:space="preserve"> Comunicación oficial dirigida al Director (a) de Talento Humano, anexando el informe ejecutivo con la Dashboard de Gestión del conocimiento e innovación.</t>
    </r>
  </si>
  <si>
    <t>3.4. Brechas de conocimiento.</t>
  </si>
  <si>
    <r>
      <t xml:space="preserve">Identificar las brechas de conocimiento en la Institución, conocimiento en riesgo de fuga, conocimiento despreciado (no utilizado, devaluado) y puntos fuertes a explotar en la dinámica de la Gestión del conocimiento e innovación.
</t>
    </r>
    <r>
      <rPr>
        <b/>
        <sz val="9"/>
        <color rgb="FF000000"/>
        <rFont val="Arial"/>
        <family val="2"/>
      </rPr>
      <t>Evidencia:</t>
    </r>
    <r>
      <rPr>
        <sz val="9"/>
        <color rgb="FF000000"/>
        <rFont val="Arial"/>
        <family val="2"/>
      </rPr>
      <t xml:space="preserve"> Comunicación oficial dirigida al Director (a) de Talento Humano anexando el informe ejecutivo con las brechas identificadas y las líneas de acción (posibles soluciones).</t>
    </r>
  </si>
  <si>
    <t>Categoría 4. Evaluar la efectividad del plan</t>
  </si>
  <si>
    <r>
      <t xml:space="preserve">Realizar informe de la evaluación de la efectividad del plan
</t>
    </r>
    <r>
      <rPr>
        <b/>
        <sz val="9"/>
        <color rgb="FF000000"/>
        <rFont val="Arial"/>
        <family val="2"/>
      </rPr>
      <t>Evidencia:</t>
    </r>
    <r>
      <rPr>
        <sz val="9"/>
        <color rgb="FF000000"/>
        <rFont val="Arial"/>
        <family val="2"/>
      </rPr>
      <t xml:space="preserve"> Comunicación oficial dirigida al Subdirector General, anexando el Informe final de la efectividad del plan.</t>
    </r>
  </si>
  <si>
    <r>
      <t xml:space="preserve">REVISÓ:
</t>
    </r>
    <r>
      <rPr>
        <sz val="9"/>
        <color rgb="FF000000"/>
        <rFont val="Arial"/>
        <family val="2"/>
      </rPr>
      <t xml:space="preserve">
Instancia de Coordinación del Plan Estratégico Institucional mediante acta número 001 ARMOT-GUGES del 11/01/2024.</t>
    </r>
  </si>
  <si>
    <r>
      <t xml:space="preserve">APROBÓ: 
</t>
    </r>
    <r>
      <rPr>
        <sz val="9"/>
        <rFont val="Arial"/>
        <family val="2"/>
      </rPr>
      <t xml:space="preserve">
Coronel </t>
    </r>
    <r>
      <rPr>
        <b/>
        <sz val="9"/>
        <rFont val="Arial"/>
        <family val="2"/>
      </rPr>
      <t xml:space="preserve">Andrea Carolina Cáceres Naranjo
</t>
    </r>
    <r>
      <rPr>
        <sz val="9"/>
        <rFont val="Arial"/>
        <family val="2"/>
      </rPr>
      <t>Directora de Talento Humano</t>
    </r>
  </si>
  <si>
    <r>
      <t>Iniciativa estratégica:</t>
    </r>
    <r>
      <rPr>
        <sz val="9"/>
        <rFont val="Arial"/>
        <family val="2"/>
      </rPr>
      <t xml:space="preserve"> Gestión del conocimiento.</t>
    </r>
  </si>
  <si>
    <r>
      <t xml:space="preserve">Nombre del plan: </t>
    </r>
    <r>
      <rPr>
        <sz val="9"/>
        <rFont val="Arial"/>
        <family val="2"/>
      </rPr>
      <t>DITAH_2024_OE1_Banco de éxitos: activos del conocimiento y memoria institucional.</t>
    </r>
  </si>
  <si>
    <r>
      <t>Descripción:</t>
    </r>
    <r>
      <rPr>
        <sz val="9"/>
        <rFont val="Arial"/>
        <family val="2"/>
      </rPr>
      <t xml:space="preserve"> El conocimiento y la innovación deben fluir institucionalmente a través de los procesos y servicios, con el fin de que se propicie la creación de nuevo conocimiento y esté disponible para su uso a través del mecanismo de conversión del conocimiento (habilidades individuales). Así mismo, la captura y cartografía del conocimiento son la base de la memoria institucional para evitar la depreciación de éste. Lo anterior implica una serie de actividades sistemáticas que permitan codificar y organizar los productos de la GESCO+I en la Policía Nacional, previo proceso de validación.</t>
    </r>
  </si>
  <si>
    <r>
      <t xml:space="preserve">Responsable: 
</t>
    </r>
    <r>
      <rPr>
        <sz val="9"/>
        <rFont val="Arial"/>
        <family val="2"/>
      </rPr>
      <t>Director (a) de Talento Humano</t>
    </r>
  </si>
  <si>
    <r>
      <t>Proceso:</t>
    </r>
    <r>
      <rPr>
        <sz val="9"/>
        <rFont val="Arial"/>
        <family val="2"/>
      </rPr>
      <t xml:space="preserve"> </t>
    </r>
    <r>
      <rPr>
        <b/>
        <sz val="9"/>
        <rFont val="Arial"/>
        <family val="2"/>
      </rPr>
      <t>Direccionamiento del Talento Humano</t>
    </r>
  </si>
  <si>
    <t>Presupuesto: $ 140.430.148</t>
  </si>
  <si>
    <t xml:space="preserve">Categoría 1. Diseñar la metodología para incorporar los activos de conocimiento a los procesos y servicios </t>
  </si>
  <si>
    <t>1.1. Gestión de activos de conocimiento.</t>
  </si>
  <si>
    <r>
      <t xml:space="preserve">Definir la metodología o procedimiento para identificar, clasificar, postular, validar y controlar los activos de conocimiento e innovación en la Policía Nacional.
</t>
    </r>
    <r>
      <rPr>
        <b/>
        <sz val="9"/>
        <color rgb="FF000000"/>
        <rFont val="Arial"/>
        <family val="2"/>
      </rPr>
      <t>Evidencia:</t>
    </r>
    <r>
      <rPr>
        <sz val="9"/>
        <color rgb="FF000000"/>
        <rFont val="Arial"/>
        <family val="2"/>
      </rPr>
      <t xml:space="preserve"> Comunicación oficial dirigida al Director (a) de Talento Humano,  anexando el procedimiento para identificar, clasificar, postular, validar y controlar los activos de conocimiento e innovación.</t>
    </r>
  </si>
  <si>
    <t>1.2. Acopio de activos de conocimiento.</t>
  </si>
  <si>
    <r>
      <t xml:space="preserve">Diseñar la estructura para el acopio de los activos de conocimiento, conforme a la cartografía del conocimiento realizada.
</t>
    </r>
    <r>
      <rPr>
        <b/>
        <sz val="9"/>
        <color rgb="FF000000"/>
        <rFont val="Arial"/>
        <family val="2"/>
      </rPr>
      <t>Evidencia:</t>
    </r>
    <r>
      <rPr>
        <sz val="9"/>
        <color rgb="FF000000"/>
        <rFont val="Arial"/>
        <family val="2"/>
      </rPr>
      <t xml:space="preserve"> Comunicación oficial dirigida al Director (a) de Talento Humano , anexando la maqueta para el acopio de los activos de conocimiento.</t>
    </r>
  </si>
  <si>
    <t>1.3. Fuentes externas de gestión del  conocimiento y transferencia de aprendizaje en la Policía nacional.</t>
  </si>
  <si>
    <r>
      <t xml:space="preserve">Identificar las fuentes externas a través de las cuáles se realiza la transferencia de conocimiento en la Policía Nacional (convenios de cooperación, redes de conocimiento entre otros, actividades de referenciación internacional).
</t>
    </r>
    <r>
      <rPr>
        <b/>
        <sz val="9"/>
        <color rgb="FF000000"/>
        <rFont val="Arial"/>
        <family val="2"/>
      </rPr>
      <t>Evidencia:</t>
    </r>
    <r>
      <rPr>
        <sz val="9"/>
        <color rgb="FF000000"/>
        <rFont val="Arial"/>
        <family val="2"/>
      </rPr>
      <t xml:space="preserve"> Comunicación oficial dirigida al Director (a) de Talento Humano,  anexando el informe ejecutivo con las fuentes externas identificadas.
</t>
    </r>
  </si>
  <si>
    <t>1.4.  Transferencia de aprendizajes.</t>
  </si>
  <si>
    <r>
      <t xml:space="preserve">Definir el procedimiento para la transferencia de aprendizajes según los procesos de capacitación y educación continua de la Policía Nacional.
</t>
    </r>
    <r>
      <rPr>
        <b/>
        <sz val="9"/>
        <color rgb="FF000000"/>
        <rFont val="Arial"/>
        <family val="2"/>
      </rPr>
      <t>Evidencia:</t>
    </r>
    <r>
      <rPr>
        <sz val="9"/>
        <color rgb="FF000000"/>
        <rFont val="Arial"/>
        <family val="2"/>
      </rPr>
      <t xml:space="preserve"> Comunicación oficial dirigida al Director (a) de Talento Humano,  anexando el procedimiento para la transferencia de aprendizajes.</t>
    </r>
  </si>
  <si>
    <t xml:space="preserve">1.5. Articulación con el ámbito educativo. </t>
  </si>
  <si>
    <r>
      <t xml:space="preserve">Definir el mecanismo para articulación de la Gestión del conocimiento e innovación con los productos de investigación y la innovación generados en el ámbito educativo.
</t>
    </r>
    <r>
      <rPr>
        <b/>
        <sz val="9"/>
        <color rgb="FF000000"/>
        <rFont val="Arial"/>
        <family val="2"/>
      </rPr>
      <t>Evidencia:</t>
    </r>
    <r>
      <rPr>
        <sz val="9"/>
        <color rgb="FF000000"/>
        <rFont val="Arial"/>
        <family val="2"/>
      </rPr>
      <t xml:space="preserve"> Comunicación oficial dirigida al Director (a) de Talento Humano,  anexando el mecanismo para articulación de la Gestión del conocimiento e innovación con los productos de investigación el ámbito educativo.</t>
    </r>
  </si>
  <si>
    <t>1.6. Articulación con el centro de pensamiento estratégico y los observatorios de las unidades.</t>
  </si>
  <si>
    <r>
      <t xml:space="preserve">Definir el mecanismo para articulación de la Gestión del conocimiento e innovación con los productos de investigación y la innovación generados el centro de pensamiento estratégico y los observatorios de las unidades.
</t>
    </r>
    <r>
      <rPr>
        <b/>
        <sz val="9"/>
        <color rgb="FF000000"/>
        <rFont val="Arial"/>
        <family val="2"/>
      </rPr>
      <t>Evidencia:</t>
    </r>
    <r>
      <rPr>
        <sz val="9"/>
        <color rgb="FF000000"/>
        <rFont val="Arial"/>
        <family val="2"/>
      </rPr>
      <t xml:space="preserve"> Comunicación oficial dirigida al Director (a) de Talento Humano, anexando eel mecanismo para articulación de la Gestión del conocimiento e innovación con los productos de investigación centro de pensamiento estratégico y los observatorios.</t>
    </r>
  </si>
  <si>
    <t>1.7. Red internacional de conocimiento en Servicio Público de Policía.</t>
  </si>
  <si>
    <r>
      <t xml:space="preserve">Adelantar el estudio para estructurar y poner en funcionamiento la red de conocimiento en Servicio Público de Policía. 
</t>
    </r>
    <r>
      <rPr>
        <b/>
        <sz val="9"/>
        <color rgb="FF000000"/>
        <rFont val="Arial"/>
        <family val="2"/>
      </rPr>
      <t>Evidencia:</t>
    </r>
    <r>
      <rPr>
        <sz val="9"/>
        <color rgb="FF000000"/>
        <rFont val="Arial"/>
        <family val="2"/>
      </rPr>
      <t xml:space="preserve"> Comunicación oficial dirigida al Director (a) de Talento Humano anexando el  informe ejecutivo con el estudio de planeación y documento técnico para la red de conocimiento en Servicio Público de Policía.</t>
    </r>
  </si>
  <si>
    <t xml:space="preserve">Categoría 2. Implementar los medios tecnológicos necesarios para consolidar el banco de éxitos de la GESCO+I </t>
  </si>
  <si>
    <t>2.1.  Portafolio de activos de conocimiento.</t>
  </si>
  <si>
    <r>
      <t xml:space="preserve">Sistematizar y difundir los activos de conocimiento de los procesos y servicios (transferencia de conocimiento).
</t>
    </r>
    <r>
      <rPr>
        <b/>
        <sz val="9"/>
        <color rgb="FF000000"/>
        <rFont val="Arial"/>
        <family val="2"/>
      </rPr>
      <t>Evidencia:</t>
    </r>
    <r>
      <rPr>
        <sz val="9"/>
        <color rgb="FF000000"/>
        <rFont val="Arial"/>
        <family val="2"/>
      </rPr>
      <t xml:space="preserve"> Comunicación oficial dirigida al Director (a) de Talento Humano, anexando el informe con el Dashboard de activos de conocimiento.</t>
    </r>
  </si>
  <si>
    <t xml:space="preserve">2.2. Difusión el banco de éxitos y los activos de conocimiento. </t>
  </si>
  <si>
    <r>
      <t xml:space="preserve">Desarrollar un plan de comunicaciones del banco de éxitos y los activos de conocimiento de la Policía Nacional
</t>
    </r>
    <r>
      <rPr>
        <b/>
        <sz val="9"/>
        <color rgb="FF000000"/>
        <rFont val="Arial"/>
        <family val="2"/>
      </rPr>
      <t>Evidencia:</t>
    </r>
    <r>
      <rPr>
        <sz val="9"/>
        <color rgb="FF000000"/>
        <rFont val="Arial"/>
        <family val="2"/>
      </rPr>
      <t xml:space="preserve"> Comunicación oficial dirigida al Director (a) de Talento Humano, anexando el informe ejecutivo con el Brief de difusión. </t>
    </r>
  </si>
  <si>
    <t>Categoría 3. Evaluar la efectividad del plan</t>
  </si>
  <si>
    <t>3.1. Realizar la evaluación final de la efectividad del plan.</t>
  </si>
  <si>
    <t>Realizar informe de la evaluación de la efectividad del plan
Evidencia: Comunicación oficial dirigida al Subdirector General, anexando el Informe final de la efectividad del plan.</t>
  </si>
  <si>
    <r>
      <t xml:space="preserve">Objetivo estratégico: </t>
    </r>
    <r>
      <rPr>
        <sz val="9"/>
        <rFont val="Arial"/>
        <family val="2"/>
      </rPr>
      <t xml:space="preserve">OE1. Potencializar el desarrollo humano y la calidad de vida para el policía y su familia </t>
    </r>
  </si>
  <si>
    <r>
      <t xml:space="preserve">Nombre del plan: </t>
    </r>
    <r>
      <rPr>
        <sz val="9"/>
        <color rgb="FF000000"/>
        <rFont val="Arial"/>
        <family val="2"/>
      </rPr>
      <t>DITAH_2024_OE1_Cultura de aprendizaje y gestión del cambio.</t>
    </r>
  </si>
  <si>
    <r>
      <t xml:space="preserve">Descripción: </t>
    </r>
    <r>
      <rPr>
        <sz val="9"/>
        <rFont val="Arial"/>
        <family val="2"/>
      </rPr>
      <t xml:space="preserve">Para que se consolide la GESCO+I en la Policía Nacional, es prioritario que la cultura institucional incluya dentro de sus acciones el  desarrollo de estrategias y mecanismos que propicien una cultura de intercambio y valoración del conocimiento, bajo la conciencia y la importancia de preservar la memoria institucional. El plan incluye una serie de acciones que de manera sistémica buscan que  se integre el aprendizaje a la cultura de la institución,  con el fin de que los funcionarios incorporen  de manera progresiva como parte de sus valores y prácticas la adopción de comportamientos y hábitos para la socialización, transferencia y uso del conocimiento. </t>
    </r>
  </si>
  <si>
    <r>
      <t xml:space="preserve">Presupuesto: </t>
    </r>
    <r>
      <rPr>
        <sz val="9"/>
        <rFont val="Arial"/>
        <family val="2"/>
      </rPr>
      <t>$ 163.553.811</t>
    </r>
  </si>
  <si>
    <t>Categoría 1. Preparar el mecanismo administrativo para el despliegue de la cultura de aprendizaje en la PN</t>
  </si>
  <si>
    <t>1.1. Promotores de la cultura de aprendizaje y de la gestión.</t>
  </si>
  <si>
    <t>1.2. Plan de comunicaciones para la cultura de aprendizaje y la gestión del cambio.</t>
  </si>
  <si>
    <r>
      <t xml:space="preserve">Elaborar guión para el plan de comunicaciones para la cultura de aprendizaje y la gestión del cambio para directores de unidades y jefes de Talento Humano.
</t>
    </r>
    <r>
      <rPr>
        <b/>
        <sz val="9"/>
        <color rgb="FF000000"/>
        <rFont val="Arial"/>
        <family val="2"/>
      </rPr>
      <t>Evidencia:</t>
    </r>
    <r>
      <rPr>
        <sz val="9"/>
        <color rgb="FF000000"/>
        <rFont val="Arial"/>
        <family val="2"/>
      </rPr>
      <t xml:space="preserve"> Comunicación oficial dirigida al Director (a) de Talento Humano, anexando el protocolo y las piezas gráficas de comunicación.</t>
    </r>
  </si>
  <si>
    <t xml:space="preserve">1.3. Plan de estímulos. </t>
  </si>
  <si>
    <t>1.4. Herramientas tecnológicas para la gestión del cambio.</t>
  </si>
  <si>
    <r>
      <t xml:space="preserve">Diseñar el Dashboard de la cultura del aprendizaje para la gestión del cambio.
</t>
    </r>
    <r>
      <rPr>
        <b/>
        <sz val="9"/>
        <color rgb="FF000000"/>
        <rFont val="Arial"/>
        <family val="2"/>
      </rPr>
      <t>Evidencia:</t>
    </r>
    <r>
      <rPr>
        <sz val="9"/>
        <color rgb="FF000000"/>
        <rFont val="Arial"/>
        <family val="2"/>
      </rPr>
      <t xml:space="preserve"> Comunicación oficial dirigida al Director (a) de Talento Humano, anexando el informe del Dashboard de la cultura del aprendizaje y gestión del cambio.</t>
    </r>
  </si>
  <si>
    <t xml:space="preserve">Categoría 2.  Diseñar la ruta de hábitos  para la cultura de aprendizaje y la gestión del cambio </t>
  </si>
  <si>
    <t>2.1.  Programa de capacitación de facilitadores del cambio.</t>
  </si>
  <si>
    <r>
      <t xml:space="preserve">Estructurar e implementar el programa de capacitación de facilitadores del cambio.
</t>
    </r>
    <r>
      <rPr>
        <b/>
        <sz val="9"/>
        <color rgb="FF000000"/>
        <rFont val="Arial"/>
        <family val="2"/>
      </rPr>
      <t>Evidencia:</t>
    </r>
    <r>
      <rPr>
        <sz val="9"/>
        <color rgb="FF000000"/>
        <rFont val="Arial"/>
        <family val="2"/>
      </rPr>
      <t xml:space="preserve"> Comunicación oficial dirigida al Director (a) de Talento Humano, anexando el informe ejecutivo con el programa de capacitación de facilitadores del cambio.</t>
    </r>
  </si>
  <si>
    <t>2.2.  Estrategia Red de colegas (Networking).</t>
  </si>
  <si>
    <r>
      <t xml:space="preserve">Estructurar e implementar la Red de colegas (Networking) en procesos y servicios.
</t>
    </r>
    <r>
      <rPr>
        <b/>
        <sz val="9"/>
        <color rgb="FF000000"/>
        <rFont val="Arial"/>
        <family val="2"/>
      </rPr>
      <t>Evidencia:</t>
    </r>
    <r>
      <rPr>
        <sz val="9"/>
        <color rgb="FF000000"/>
        <rFont val="Arial"/>
        <family val="2"/>
      </rPr>
      <t xml:space="preserve"> Comunicación oficial dirigida al Director (a) de Talento Humano, anexando la red de colegas Gestión del conocimiento e innovación.</t>
    </r>
  </si>
  <si>
    <t>2.3. Rutina  "Aprendiendo de la experiencia reciente"</t>
  </si>
  <si>
    <r>
      <t xml:space="preserve">Definir los criterios técnicos y objetivos para implementar en las unidades las rutinas "Aprendiendo de la experiencia reciente".
</t>
    </r>
    <r>
      <rPr>
        <b/>
        <sz val="9"/>
        <color rgb="FF000000"/>
        <rFont val="Arial"/>
        <family val="2"/>
      </rPr>
      <t>Evidencia:</t>
    </r>
    <r>
      <rPr>
        <sz val="9"/>
        <color rgb="FF000000"/>
        <rFont val="Arial"/>
        <family val="2"/>
      </rPr>
      <t xml:space="preserve"> Comunicación oficial dirigida al Director (a) de Talento Humano, anexando informe del Banco de experiencias de aprendizaje discriminado por unidades.</t>
    </r>
  </si>
  <si>
    <t>2.4.  Rutina  "Story Telling" (contar historias).</t>
  </si>
  <si>
    <r>
      <t xml:space="preserve">Implementar en las unidades las rutinas de " Story Telling" (contar historias).
</t>
    </r>
    <r>
      <rPr>
        <b/>
        <sz val="9"/>
        <color rgb="FF000000"/>
        <rFont val="Arial"/>
        <family val="2"/>
      </rPr>
      <t>Evidencia:</t>
    </r>
    <r>
      <rPr>
        <sz val="9"/>
        <color rgb="FF000000"/>
        <rFont val="Arial"/>
        <family val="2"/>
      </rPr>
      <t xml:space="preserve"> Comunicación oficial dirigida al Director (a) de Talento Humano, anexando el informe con el Banco de Story Telling por unidades.</t>
    </r>
  </si>
  <si>
    <t>Categoría 3. Implementar los medios tecnológicos y mediaciones necesarios para incorporación de la  cultura de aprendizaje</t>
  </si>
  <si>
    <t>3.1. Ambiente virtual interactivo para la Gestión del conocimiento e innovación.</t>
  </si>
  <si>
    <r>
      <t xml:space="preserve">Gestionar con la DIEPO el aula virtual interactiva  de la Gestión del conocimiento e innovación.
</t>
    </r>
    <r>
      <rPr>
        <b/>
        <sz val="9"/>
        <color rgb="FF000000"/>
        <rFont val="Arial"/>
        <family val="2"/>
      </rPr>
      <t>Evidencia:</t>
    </r>
    <r>
      <rPr>
        <sz val="9"/>
        <color rgb="FF000000"/>
        <rFont val="Arial"/>
        <family val="2"/>
      </rPr>
      <t xml:space="preserve"> Comunicación oficial dirigida al Director (a) de Talento Humano, anexando informe de Aula interactiva, OVAS, objetos virtuales de aprendizaje MOOC´s Gestión del conocimiento e innovación. (Massive Online Open Courses, Cursos online masivos y abiertos)</t>
    </r>
  </si>
  <si>
    <t>3.2. Micrositio de Gestión del conocimiento e innovación.</t>
  </si>
  <si>
    <r>
      <t xml:space="preserve">Gestionar con COEST el micrositio de Gestión del conocimiento e innovación.
</t>
    </r>
    <r>
      <rPr>
        <b/>
        <sz val="9"/>
        <color rgb="FF000000"/>
        <rFont val="Arial"/>
        <family val="2"/>
      </rPr>
      <t>Evidencia:</t>
    </r>
    <r>
      <rPr>
        <sz val="9"/>
        <color rgb="FF000000"/>
        <rFont val="Arial"/>
        <family val="2"/>
      </rPr>
      <t xml:space="preserve"> Comunicación oficial dirigida al Director (a) de Talento Humano, anexando el Micrositio Gestión del conocimiento e innovación.</t>
    </r>
  </si>
  <si>
    <t>3.3. Producción de material digital informativo de difusión masiva.</t>
  </si>
  <si>
    <r>
      <t xml:space="preserve">Diseñar y editar material digital informativo de difusión masiva para la cultura de aprendizaje.
</t>
    </r>
    <r>
      <rPr>
        <b/>
        <sz val="9"/>
        <color rgb="FF000000"/>
        <rFont val="Arial"/>
        <family val="2"/>
      </rPr>
      <t>Evidencia:</t>
    </r>
    <r>
      <rPr>
        <sz val="9"/>
        <color rgb="FF000000"/>
        <rFont val="Arial"/>
        <family val="2"/>
      </rPr>
      <t xml:space="preserve"> Comunicación oficial dirigida al Director (a) de Talento Humano, anexando el Material digital informativo.</t>
    </r>
  </si>
  <si>
    <t>4.1. Presentar informe de evaluación del impacto del plan.</t>
  </si>
  <si>
    <r>
      <t xml:space="preserve">Realizar un informe ejecutivo con los resultados obtenidos frente a la Cultura de aprendizaje y gestión del cambio.
</t>
    </r>
    <r>
      <rPr>
        <b/>
        <sz val="9"/>
        <color rgb="FF000000"/>
        <rFont val="Arial"/>
        <family val="2"/>
      </rPr>
      <t>Evidencia:</t>
    </r>
    <r>
      <rPr>
        <sz val="9"/>
        <color rgb="FF000000"/>
        <rFont val="Arial"/>
        <family val="2"/>
      </rPr>
      <t xml:space="preserve"> Comunicación oficial dirigida al Subdirector general, anexando el informe de evaluación del impacto del plan.</t>
    </r>
  </si>
  <si>
    <r>
      <t xml:space="preserve">Nombre del plan: </t>
    </r>
    <r>
      <rPr>
        <sz val="9"/>
        <rFont val="Arial"/>
        <family val="2"/>
      </rPr>
      <t>DITAH_2024_OE1_ Red de expertos y mentores.</t>
    </r>
  </si>
  <si>
    <r>
      <t xml:space="preserve">Descripción: </t>
    </r>
    <r>
      <rPr>
        <sz val="9"/>
        <rFont val="Arial"/>
        <family val="2"/>
      </rPr>
      <t xml:space="preserve">Uno de los principios de la Gestión del Conocimiento y la Innovación es el aprendizaje colectivo, conforme a los diferentes dominios de conocimiento con los que cuenta la Institución (mapas de conocimiento); en razón de ello, este plan busca consolidar la red de expertos y mentores que comparten experiencias para hacer mejor lo que hacen, basados en el uso y transferencia del conocimiento y la interacción entre ellos. </t>
    </r>
  </si>
  <si>
    <r>
      <t xml:space="preserve">Área organizacional: </t>
    </r>
    <r>
      <rPr>
        <sz val="9"/>
        <color rgb="FF000000"/>
        <rFont val="Arial"/>
        <family val="2"/>
      </rPr>
      <t>Área de Carrera policial</t>
    </r>
  </si>
  <si>
    <r>
      <t xml:space="preserve">Presupuesto: </t>
    </r>
    <r>
      <rPr>
        <sz val="9"/>
        <rFont val="Arial"/>
        <family val="2"/>
      </rPr>
      <t>$155.845.926</t>
    </r>
  </si>
  <si>
    <t>Categoría 1. Preparar el mecanismo administrativo para el despliegue de la red de expertos y mentores de conocimiento en la Policía Nacional</t>
  </si>
  <si>
    <t>1.1  Identificar los expertos y mentores del conocimiento en la Policía Nacional.</t>
  </si>
  <si>
    <r>
      <t xml:space="preserve">Determinar técnicamente los criterios objetivos para la identificación de los expertos y mentores del conocimiento en la Policía Nacional.
</t>
    </r>
    <r>
      <rPr>
        <b/>
        <sz val="9"/>
        <color rgb="FF000000"/>
        <rFont val="Arial"/>
        <family val="2"/>
      </rPr>
      <t>Evidencia:</t>
    </r>
    <r>
      <rPr>
        <sz val="9"/>
        <color rgb="FF000000"/>
        <rFont val="Arial"/>
        <family val="2"/>
      </rPr>
      <t xml:space="preserve"> Comunicación oficial dirigida al Director (a) de Talento Humano, anexando el listado de los expertos y mentores identificados en la Policía Nacional.</t>
    </r>
  </si>
  <si>
    <t xml:space="preserve">1.2. Diseñar programa de capacitación de expertos.  </t>
  </si>
  <si>
    <r>
      <t xml:space="preserve">Realizar el diseño del programa de capacitación de expertos, mentores y mentoreados  del conocimiento.
</t>
    </r>
    <r>
      <rPr>
        <b/>
        <sz val="9"/>
        <color rgb="FF000000"/>
        <rFont val="Arial"/>
        <family val="2"/>
      </rPr>
      <t>Evidencia:</t>
    </r>
    <r>
      <rPr>
        <sz val="9"/>
        <color rgb="FF000000"/>
        <rFont val="Arial"/>
        <family val="2"/>
      </rPr>
      <t xml:space="preserve">  Comunicación oficial dirigida al Director (a) de Talento Humano, anexando el programa de capacitación diseñado para los expertos mentores.</t>
    </r>
  </si>
  <si>
    <t>1.3. Segmentación del personal para el programa de mentoría del conocimiento (fase uno piloto).</t>
  </si>
  <si>
    <r>
      <t xml:space="preserve">Determinar los segmentos de personal para el desarrollo del programa de mentoría del conocimiento en la Policía Nacional (fase uno).
</t>
    </r>
    <r>
      <rPr>
        <b/>
        <sz val="9"/>
        <color rgb="FF000000"/>
        <rFont val="Arial"/>
        <family val="2"/>
      </rPr>
      <t>Evidencia:</t>
    </r>
    <r>
      <rPr>
        <sz val="9"/>
        <color rgb="FF000000"/>
        <rFont val="Arial"/>
        <family val="2"/>
      </rPr>
      <t xml:space="preserve"> Comunicación oficial dirigida al Director (a) de Talento Humano, anexando la caracterización de segmentos para el programa de mentoría.</t>
    </r>
  </si>
  <si>
    <t>1.4. Diseñar el instrumento para el diagnóstico para mentoreados (fase uno piloto).</t>
  </si>
  <si>
    <r>
      <t xml:space="preserve">Diseñar el instrumento de diagnóstico para mentoreados: conducta de entrada estructurada conforme a la fase de ubicación laboral del personal.
</t>
    </r>
    <r>
      <rPr>
        <b/>
        <sz val="9"/>
        <color rgb="FF000000"/>
        <rFont val="Arial"/>
        <family val="2"/>
      </rPr>
      <t>Evidencia:</t>
    </r>
    <r>
      <rPr>
        <sz val="9"/>
        <color rgb="FF000000"/>
        <rFont val="Arial"/>
        <family val="2"/>
      </rPr>
      <t xml:space="preserve"> Comunicación oficial dirigida al Director (a) de Talento Humano, anexando el instrumento validado para el diagnóstico.</t>
    </r>
  </si>
  <si>
    <t>1.5. Herramientas digitales para la interacción de la red (automatización de la interacción).</t>
  </si>
  <si>
    <r>
      <t xml:space="preserve">Definir, desarrollar e implementar el mecanismo digital para la interacción y registro de la red de expertos y mentores del conocimiento (automatización de la interacción).
</t>
    </r>
    <r>
      <rPr>
        <b/>
        <sz val="9"/>
        <color rgb="FF000000"/>
        <rFont val="Arial"/>
        <family val="2"/>
      </rPr>
      <t>Evidencia:</t>
    </r>
    <r>
      <rPr>
        <sz val="9"/>
        <color rgb="FF000000"/>
        <rFont val="Arial"/>
        <family val="2"/>
      </rPr>
      <t xml:space="preserve"> Comunicación oficial dirigida al Director (a) de Talento Humano, anexando el informe técnico de la herramienta para la interacción y registro de la red de expertos y mentores. </t>
    </r>
  </si>
  <si>
    <t xml:space="preserve">Categoría 2.  Implementar la red de expertos y mentores de conocimiento en la Policía Nacional </t>
  </si>
  <si>
    <t>2.1. Implementar el programa capacitación de expertos y mentores.</t>
  </si>
  <si>
    <r>
      <t xml:space="preserve">Implementar el programa de capacitación de semillero de expertos y mentores del conocimiento.
</t>
    </r>
    <r>
      <rPr>
        <b/>
        <sz val="9"/>
        <color rgb="FF000000"/>
        <rFont val="Arial"/>
        <family val="2"/>
      </rPr>
      <t>Evidencia:</t>
    </r>
    <r>
      <rPr>
        <sz val="9"/>
        <color rgb="FF000000"/>
        <rFont val="Arial"/>
        <family val="2"/>
      </rPr>
      <t xml:space="preserve"> Comunicación oficial dirigida al Director (a) de Talento Humano, anexando el informe de la implementación programa capacitación de expertos y mentores y personal capacitado.</t>
    </r>
  </si>
  <si>
    <t>2.2. Fortalecimiento de habilidades para mentoreados.</t>
  </si>
  <si>
    <r>
      <t xml:space="preserve">Fortalecer las habilidades del personal de mentoreados con capacitaciones en técnicas de apropiación y uso de conocimiento (fase uno).
</t>
    </r>
    <r>
      <rPr>
        <b/>
        <sz val="9"/>
        <color rgb="FF000000"/>
        <rFont val="Arial"/>
        <family val="2"/>
      </rPr>
      <t>Evidencia:</t>
    </r>
    <r>
      <rPr>
        <sz val="9"/>
        <color rgb="FF000000"/>
        <rFont val="Arial"/>
        <family val="2"/>
      </rPr>
      <t xml:space="preserve"> Comunicación oficial dirigida al Director (a) de Talento Humano, anexando el informe con el personal capacitado (fase uno).</t>
    </r>
  </si>
  <si>
    <t>2.3. Diseñar el itinerario de mentoría del conocimiento.</t>
  </si>
  <si>
    <r>
      <t xml:space="preserve">Diseñar los itinerarios de mentoría del conocimiento por parte del experto (s) mentor y mentoreados  (plan de actividades según resultados de la conducta de entrada).
</t>
    </r>
    <r>
      <rPr>
        <b/>
        <sz val="9"/>
        <color rgb="FF000000"/>
        <rFont val="Arial"/>
        <family val="2"/>
      </rPr>
      <t>Evidencia:</t>
    </r>
    <r>
      <rPr>
        <sz val="9"/>
        <color rgb="FF000000"/>
        <rFont val="Arial"/>
        <family val="2"/>
      </rPr>
      <t xml:space="preserve"> Comunicación oficial dirigida al Director (a) de Talento Humano, anexando la ruta (itinerario) de mentoría del conocimiento.</t>
    </r>
  </si>
  <si>
    <t>2.4 Evento de lanzamiento de la red de expertos y mentores de conocimiento.</t>
  </si>
  <si>
    <r>
      <t xml:space="preserve">Diseñar y desarrollar el evento de lanzamiento oficial de la red de expertos y mentores del conocimiento en la Policía Nacional.
</t>
    </r>
    <r>
      <rPr>
        <b/>
        <sz val="9"/>
        <color rgb="FF000000"/>
        <rFont val="Arial"/>
        <family val="2"/>
      </rPr>
      <t>Evidencia:</t>
    </r>
    <r>
      <rPr>
        <sz val="9"/>
        <color rgb="FF000000"/>
        <rFont val="Arial"/>
        <family val="2"/>
      </rPr>
      <t xml:space="preserve"> Comunicación oficial dirigida al Director (a) de Talento Humano, anexando el informe ejecutivo del desarrollo del evento.</t>
    </r>
  </si>
  <si>
    <t xml:space="preserve">Categoría 3. Medir y evaluar el impacto de la primera fase de la red de expertos y mentores del conocimiento </t>
  </si>
  <si>
    <t>3.1. Documentación de la mentoría</t>
  </si>
  <si>
    <r>
      <t xml:space="preserve">Registro en la bitácora digital de la mentoría del conocimiento por ambas partes en el aplicativo PSI.
</t>
    </r>
    <r>
      <rPr>
        <b/>
        <sz val="9"/>
        <color rgb="FF000000"/>
        <rFont val="Arial"/>
        <family val="2"/>
      </rPr>
      <t>Evidencia:</t>
    </r>
    <r>
      <rPr>
        <sz val="9"/>
        <color rgb="FF000000"/>
        <rFont val="Arial"/>
        <family val="2"/>
      </rPr>
      <t xml:space="preserve"> Comunicación oficial dirigida al Director (a) de Talento Humano, anexando los informes de bitácoras, memoria de la mentoría, testimonios, videos, entrevistas, línea de tiempo.</t>
    </r>
  </si>
  <si>
    <t>3.2. Memorias de la mentoría.</t>
  </si>
  <si>
    <r>
      <t xml:space="preserve">Incluir en el micrositio de gestión del conocimiento e innovación,  experiencias exitosas de mentoría del conocimiento.
</t>
    </r>
    <r>
      <rPr>
        <b/>
        <sz val="9"/>
        <color rgb="FF000000"/>
        <rFont val="Arial"/>
        <family val="2"/>
      </rPr>
      <t>Evidencia:</t>
    </r>
    <r>
      <rPr>
        <sz val="9"/>
        <color rgb="FF000000"/>
        <rFont val="Arial"/>
        <family val="2"/>
      </rPr>
      <t xml:space="preserve"> Comunicación oficial dirigida al Director (a) de Talento Humano, anexando las cápsulas gestión del conocimiento e innovación.</t>
    </r>
  </si>
  <si>
    <t>3.3 Seguimiento de la mentoría</t>
  </si>
  <si>
    <r>
      <t xml:space="preserve">Evaluar la percepción de grupos de valor: jefe, compañeros y equipo de trabajo del mentoreado.
</t>
    </r>
    <r>
      <rPr>
        <b/>
        <sz val="9"/>
        <color rgb="FF000000"/>
        <rFont val="Arial"/>
        <family val="2"/>
      </rPr>
      <t>Evidencia:</t>
    </r>
    <r>
      <rPr>
        <sz val="9"/>
        <color rgb="FF000000"/>
        <rFont val="Arial"/>
        <family val="2"/>
      </rPr>
      <t xml:space="preserve"> Comunicación oficial dirigida al Director (a) de Talento Humano, anexando la evaluación reflexiva de expertos mentores y mentoreados.</t>
    </r>
  </si>
  <si>
    <t>3.4. Evaluación de la red de expertos y mentores.</t>
  </si>
  <si>
    <r>
      <t xml:space="preserve">Evaluar indicadores del programa de red de expertos y mentores: meta-análisis de la implementación del programa.
</t>
    </r>
    <r>
      <rPr>
        <b/>
        <sz val="9"/>
        <color rgb="FF000000"/>
        <rFont val="Arial"/>
        <family val="2"/>
      </rPr>
      <t>Evidencia:</t>
    </r>
    <r>
      <rPr>
        <sz val="9"/>
        <color rgb="FF000000"/>
        <rFont val="Arial"/>
        <family val="2"/>
      </rPr>
      <t xml:space="preserve"> Comunicación oficial dirigida al Director (a) de Talento Humano, anexando el informe ejecutivo con el resultado de la evaluación de expertos y mentores primera fase.</t>
    </r>
  </si>
  <si>
    <r>
      <t xml:space="preserve">Realizar un informe ejecutivo con los resultados obtenidos frente a la implementación del primera fase de los laboratorios de conocimiento e innovación.
</t>
    </r>
    <r>
      <rPr>
        <b/>
        <sz val="9"/>
        <color rgb="FF000000"/>
        <rFont val="Arial"/>
        <family val="2"/>
      </rPr>
      <t>Evidencia:</t>
    </r>
    <r>
      <rPr>
        <sz val="9"/>
        <color rgb="FF000000"/>
        <rFont val="Arial"/>
        <family val="2"/>
      </rPr>
      <t xml:space="preserve"> Comunicación oficial dirigida al Subdirector general, anexando el informe de evaluación del impacto del plan primera fase.</t>
    </r>
  </si>
  <si>
    <r>
      <t xml:space="preserve">ELABORÓ: 
</t>
    </r>
    <r>
      <rPr>
        <sz val="9"/>
        <color rgb="FF000000"/>
        <rFont val="Arial"/>
        <family val="2"/>
      </rPr>
      <t xml:space="preserve">Capitán </t>
    </r>
    <r>
      <rPr>
        <b/>
        <sz val="9"/>
        <color rgb="FF000000"/>
        <rFont val="Arial"/>
        <family val="2"/>
      </rPr>
      <t xml:space="preserve">Diego Armando Pinto Pineda
</t>
    </r>
    <r>
      <rPr>
        <sz val="9"/>
        <color rgb="FF000000"/>
        <rFont val="Arial"/>
        <family val="2"/>
      </rPr>
      <t xml:space="preserve">Jefe Área Carrera Policial ( E )
</t>
    </r>
    <r>
      <rPr>
        <b/>
        <sz val="9"/>
        <color rgb="FF000000"/>
        <rFont val="Arial"/>
        <family val="2"/>
      </rPr>
      <t xml:space="preserve">
</t>
    </r>
    <r>
      <rPr>
        <sz val="9"/>
        <color rgb="FF000000"/>
        <rFont val="Arial"/>
        <family val="2"/>
      </rPr>
      <t>Teniente Coronel</t>
    </r>
    <r>
      <rPr>
        <b/>
        <sz val="9"/>
        <color rgb="FF000000"/>
        <rFont val="Arial"/>
        <family val="2"/>
      </rPr>
      <t xml:space="preserve"> Jorge Aurelio Molano Castro
</t>
    </r>
    <r>
      <rPr>
        <sz val="9"/>
        <color rgb="FF000000"/>
        <rFont val="Arial"/>
        <family val="2"/>
      </rPr>
      <t xml:space="preserve">Jefe Planeación DITAH
</t>
    </r>
    <r>
      <rPr>
        <b/>
        <sz val="9"/>
        <color rgb="FF000000"/>
        <rFont val="Arial"/>
        <family val="2"/>
      </rPr>
      <t xml:space="preserve">
</t>
    </r>
  </si>
  <si>
    <r>
      <t xml:space="preserve">Objetivo estratégico: </t>
    </r>
    <r>
      <rPr>
        <sz val="9"/>
        <rFont val="Arial"/>
        <family val="2"/>
      </rPr>
      <t xml:space="preserve"> OE1. Potencializar el desarrollo humano y la calidad de vida para el policía y su familia.</t>
    </r>
  </si>
  <si>
    <r>
      <t xml:space="preserve">Nombre del plan: </t>
    </r>
    <r>
      <rPr>
        <sz val="9"/>
        <rFont val="Arial"/>
        <family val="2"/>
      </rPr>
      <t>DITAH_2024_OE1_Laboratorios de conocimiento e innovación.</t>
    </r>
  </si>
  <si>
    <r>
      <t>Descripción:</t>
    </r>
    <r>
      <rPr>
        <sz val="9"/>
        <rFont val="Arial"/>
        <family val="2"/>
      </rPr>
      <t xml:space="preserve"> Para hacer efectiva la apropiación del conocimiento en la Policía Nacional, se requiere entornos que promuevan experiencias de aprendizaje disruptivas, multidisciplinares y en contexto policial, para la solución de los retos del Servicio de Policía, utilizando herramientas de gestión de la innovación, como por ejemplo Pensamiento de Diseño (</t>
    </r>
    <r>
      <rPr>
        <i/>
        <sz val="9"/>
        <rFont val="Arial"/>
        <family val="2"/>
      </rPr>
      <t>Design Thinking</t>
    </r>
    <r>
      <rPr>
        <sz val="9"/>
        <rFont val="Arial"/>
        <family val="2"/>
      </rPr>
      <t>), entre otras; con el propósito de generar valor en el liderazgo de la Seguridad y Convivencia Ciudadana.</t>
    </r>
  </si>
  <si>
    <r>
      <t xml:space="preserve">Presupuesto: </t>
    </r>
    <r>
      <rPr>
        <sz val="9"/>
        <rFont val="Arial"/>
        <family val="2"/>
      </rPr>
      <t>$ 127.657.744</t>
    </r>
  </si>
  <si>
    <t xml:space="preserve">Peso </t>
  </si>
  <si>
    <t>Categoría 1. Definir la estructura y componentes para la implementación de los laboratorios de aprendizaje e innovación.</t>
  </si>
  <si>
    <t>1.1. Estructurar los laboratorios de conocimiento e innovación.</t>
  </si>
  <si>
    <r>
      <t xml:space="preserve">Definir la estructura técnica y tecnológica de los laboratorios de conocimiento e innovación en la Policía Nacional, para la automatización de las dinámicas de los laboratorios de conocimiento e innovación. (En coordinación con OFPLA, DIEPO y DITAH)
</t>
    </r>
    <r>
      <rPr>
        <b/>
        <sz val="9"/>
        <color rgb="FF000000"/>
        <rFont val="Arial"/>
        <family val="2"/>
      </rPr>
      <t xml:space="preserve">Evidencia: </t>
    </r>
    <r>
      <rPr>
        <sz val="9"/>
        <color rgb="FF000000"/>
        <rFont val="Arial"/>
        <family val="2"/>
      </rPr>
      <t>Comunicación oficial dirigida al Director (a) de Talento Humano, adjuntando la estructura de los laboratorios de conocimiento e innovación.</t>
    </r>
  </si>
  <si>
    <t>Jefe Grupo Gestión del Conocimiento GESCO</t>
  </si>
  <si>
    <t xml:space="preserve">1.2. Formular los objetivos y alcance de los laboratorios de conocimiento e innovación en la Policía Nacional.
</t>
  </si>
  <si>
    <r>
      <t xml:space="preserve">Definir los objetivos y el alcance de los laboratorios de conocimiento e innovación en la Policía Nacional. (En coordinación con OFPLA, DIEPO y DITAH)
</t>
    </r>
    <r>
      <rPr>
        <b/>
        <sz val="9"/>
        <color rgb="FF000000"/>
        <rFont val="Arial"/>
        <family val="2"/>
      </rPr>
      <t xml:space="preserve">Evidencia: </t>
    </r>
    <r>
      <rPr>
        <sz val="9"/>
        <color rgb="FF000000"/>
        <rFont val="Arial"/>
        <family val="2"/>
      </rPr>
      <t>Comunicación oficial dirigida al Director (a) de Talento Humano, adjuntando el informe con los objetivos y alcance de los laboratorios de conocimiento e innovación.</t>
    </r>
  </si>
  <si>
    <t xml:space="preserve">1.3. Diseñar las fases, rutas y metodologías de los laboratorios de conocimiento e innovación. 
</t>
  </si>
  <si>
    <r>
      <t xml:space="preserve">Diseñar y documentar el procedimiento a desarrollar para los laboratorios de conocimiento e Innovación, según los parámetros establecidos por la Oficina de Planeación.
</t>
    </r>
    <r>
      <rPr>
        <b/>
        <sz val="9"/>
        <color rgb="FF000000"/>
        <rFont val="Arial"/>
        <family val="2"/>
      </rPr>
      <t>Evidencia:</t>
    </r>
    <r>
      <rPr>
        <sz val="9"/>
        <color rgb="FF000000"/>
        <rFont val="Arial"/>
        <family val="2"/>
      </rPr>
      <t xml:space="preserve"> Comunicación oficial dirigida al Jefe Oficina de Planeación anexando el Procedimiento  de los laboratorios de conocimiento e innovación en la Policía Nacional.</t>
    </r>
  </si>
  <si>
    <t xml:space="preserve">1.4. Diseñar las métricas para la gestión del conocimiento e innovación (indicadores).
</t>
  </si>
  <si>
    <r>
      <t xml:space="preserve">Elaborar las fichas de los indicadores (métricas) para la medición de la  gestión del conocimiento e innovación.
</t>
    </r>
    <r>
      <rPr>
        <b/>
        <sz val="9"/>
        <color rgb="FF000000"/>
        <rFont val="Arial"/>
        <family val="2"/>
      </rPr>
      <t>Evidencia:</t>
    </r>
    <r>
      <rPr>
        <sz val="9"/>
        <color rgb="FF000000"/>
        <rFont val="Arial"/>
        <family val="2"/>
      </rPr>
      <t xml:space="preserve"> Comunicación oficial dirigida al Director (a) de Talento Humano anexando informe con las fichas de indicadores.</t>
    </r>
  </si>
  <si>
    <t>Categoría 2.  Gestionar convenios para la  implementación de los laboratorios de aprendizaje e innovación.</t>
  </si>
  <si>
    <t>2.1. Identificar entidades interinstitucionales con las que se puedan suscribir convenios para promover la gestión del conocimiento e innovación.</t>
  </si>
  <si>
    <r>
      <t xml:space="preserve">Realizar análisis sobre la identificación de Educación Superior o centros de pensamiento con facultades de administración de empresas y experiencias en procesos de innovación, con las cuales se puedan suscribir convenios de cooperación a nivel central y territorial.  
</t>
    </r>
    <r>
      <rPr>
        <b/>
        <sz val="9"/>
        <color rgb="FF000000"/>
        <rFont val="Arial"/>
        <family val="2"/>
      </rPr>
      <t>Evidencia:</t>
    </r>
    <r>
      <rPr>
        <sz val="9"/>
        <color rgb="FF000000"/>
        <rFont val="Arial"/>
        <family val="2"/>
      </rPr>
      <t xml:space="preserve"> Comunicación oficial dirigida al Director (a) de Talento Humano anexando Informe con la identificación de posibles entidades interinstitucionales para suscribir convenios de cooperación.</t>
    </r>
  </si>
  <si>
    <t>2.2. Matriz de propuesta de convenios interinstitucionales para promover la gestión del conocimiento e innovación.</t>
  </si>
  <si>
    <r>
      <t xml:space="preserve">Elaborar una matriz de convenios interinstitucionales en coordinación con la Oficina de Relaciones y Cooperación Internacional, sobre posibles acciones de sponsorship (patrocinio) para los laboratorios de aprendizaje e innovación (fase uno).
</t>
    </r>
    <r>
      <rPr>
        <b/>
        <sz val="9"/>
        <color rgb="FF000000"/>
        <rFont val="Arial"/>
        <family val="2"/>
      </rPr>
      <t>Evidencia:</t>
    </r>
    <r>
      <rPr>
        <sz val="9"/>
        <color rgb="FF000000"/>
        <rFont val="Arial"/>
        <family val="2"/>
      </rPr>
      <t xml:space="preserve"> Comunicación oficial dirigida al Director (a) de Talento Humano, anexando el informe y la matrix con posibles acciones de patrocinio y sponsors.</t>
    </r>
  </si>
  <si>
    <t xml:space="preserve">2.3.  Materializar las convenios o acuerdos de cooperación para promover la gestión del conocimiento e innovación.
</t>
  </si>
  <si>
    <r>
      <t xml:space="preserve">Realizar los estudios previos que permitan suscribir convenios o acuerdos de cooperación o la ampliación de las ya existentes que permitan promover la gestión del conocimiento e innovación..
</t>
    </r>
    <r>
      <rPr>
        <b/>
        <sz val="9"/>
        <color rgb="FF000000"/>
        <rFont val="Arial"/>
        <family val="2"/>
      </rPr>
      <t>Evidencia:</t>
    </r>
    <r>
      <rPr>
        <sz val="9"/>
        <color rgb="FF000000"/>
        <rFont val="Arial"/>
        <family val="2"/>
      </rPr>
      <t xml:space="preserve"> Comunicación oficial dirigida al Director (a) de Talento Humano anexando los estudios y documentos de cooperación.</t>
    </r>
  </si>
  <si>
    <t>2.4. Formalizar convenios de cooperación.</t>
  </si>
  <si>
    <r>
      <t xml:space="preserve">Suscribir las convenios y demás documentos de cooperación, de acuerdo a los lineamientos establecidos por la Oficina de Planeación.
</t>
    </r>
    <r>
      <rPr>
        <b/>
        <sz val="9"/>
        <color rgb="FF000000"/>
        <rFont val="Arial"/>
        <family val="2"/>
      </rPr>
      <t>Evidencia:</t>
    </r>
    <r>
      <rPr>
        <sz val="9"/>
        <color rgb="FF000000"/>
        <rFont val="Arial"/>
        <family val="2"/>
      </rPr>
      <t xml:space="preserve"> Comunicación oficial dirigida al Director (a) de Talento Humano  anexando las convenios o convenios de cooperación firmados.</t>
    </r>
  </si>
  <si>
    <t>Categoria 3. Lanzamiento de los laboratorios de conocimiento e innovación en la PN</t>
  </si>
  <si>
    <t>3.1. Implementar la primera fase de los laboratorios de conocimiento e innovación.</t>
  </si>
  <si>
    <r>
      <t xml:space="preserve">Determinar funcional y administrativamente, las unidades que harán parte de la primera fase para el despliegue de los laboratorios de conocimiento e innovación. 
</t>
    </r>
    <r>
      <rPr>
        <b/>
        <sz val="9"/>
        <color rgb="FF000000"/>
        <rFont val="Arial"/>
        <family val="2"/>
      </rPr>
      <t>Evidencia:</t>
    </r>
    <r>
      <rPr>
        <sz val="9"/>
        <color rgb="FF000000"/>
        <rFont val="Arial"/>
        <family val="2"/>
      </rPr>
      <t xml:space="preserve"> Comunicación oficial dirigida al Director (a) de Talento Humano anexando el informe ejecutivo de la implementación de la fase uno de los laboratorios de conocimiento e innovación.</t>
    </r>
  </si>
  <si>
    <t>3.2. Lanzamiento de los laboratorios de conocimiento e innovación.</t>
  </si>
  <si>
    <r>
      <t xml:space="preserve">Proyectar y desarrollar el evento para el lanzamiento de laboratorios de conocimiento e innovación: "Prácticas compartidas, haciendo fácil lo complejo"
</t>
    </r>
    <r>
      <rPr>
        <b/>
        <sz val="9"/>
        <color rgb="FF000000"/>
        <rFont val="Arial"/>
        <family val="2"/>
      </rPr>
      <t>Evidencia:</t>
    </r>
    <r>
      <rPr>
        <sz val="9"/>
        <color rgb="FF000000"/>
        <rFont val="Arial"/>
        <family val="2"/>
      </rPr>
      <t xml:space="preserve"> Comunicación oficial dirigida al Director (a) de Talento Humano, anexando el Informe ejecutivo sobre el evento del lanzamiento de los laboratorios de conocimiento e innovación.</t>
    </r>
  </si>
  <si>
    <t>3.3. Desplegar los laboratorios de conocimiento e innovación en las unidades determinadas para la fase uno.</t>
  </si>
  <si>
    <r>
      <t xml:space="preserve">Desarrollar los primeros ejercicios de los laboratorios de conocimiento e innovación en las unidades determinadas para la fase uno.
</t>
    </r>
    <r>
      <rPr>
        <b/>
        <sz val="9"/>
        <color rgb="FF000000"/>
        <rFont val="Arial"/>
        <family val="2"/>
      </rPr>
      <t>Evidencia:</t>
    </r>
    <r>
      <rPr>
        <sz val="9"/>
        <color rgb="FF000000"/>
        <rFont val="Arial"/>
        <family val="2"/>
      </rPr>
      <t xml:space="preserve"> Comunicación oficial dirigida al Director (a) de Talento Humano ,anexando el informe del resultado de los ejercicios realizados en las unidades.</t>
    </r>
  </si>
  <si>
    <t>3.4. Evaluar la primera fase de los laboratorios de conocimiento e innovación.</t>
  </si>
  <si>
    <r>
      <t xml:space="preserve">Evaluar y validar la implementación de la primera fase de los laboratorios de conocimiento e innovación  y proyectar la segunda para la vigencia 2025.
</t>
    </r>
    <r>
      <rPr>
        <b/>
        <sz val="9"/>
        <color rgb="FF000000"/>
        <rFont val="Arial"/>
        <family val="2"/>
      </rPr>
      <t>Evidenmcia:</t>
    </r>
    <r>
      <rPr>
        <sz val="9"/>
        <color rgb="FF000000"/>
        <rFont val="Arial"/>
        <family val="2"/>
      </rPr>
      <t xml:space="preserve"> Comunicación oficial dirigida al Director (a) de Talento Humano, anexando el informe ejecutivo de la evaluación de la primera fase.</t>
    </r>
  </si>
  <si>
    <r>
      <t xml:space="preserve">APROBÓ: 
</t>
    </r>
    <r>
      <rPr>
        <sz val="9"/>
        <rFont val="Arial"/>
        <family val="2"/>
      </rPr>
      <t xml:space="preserve">Coronel </t>
    </r>
    <r>
      <rPr>
        <b/>
        <sz val="9"/>
        <rFont val="Arial"/>
        <family val="2"/>
      </rPr>
      <t xml:space="preserve">Andrea Carolina Cáceres Naranjo
</t>
    </r>
    <r>
      <rPr>
        <sz val="9"/>
        <rFont val="Arial"/>
        <family val="2"/>
      </rPr>
      <t>Directora de Talento Humano</t>
    </r>
  </si>
  <si>
    <t>DIRECCION DE SANIDAD</t>
  </si>
  <si>
    <r>
      <rPr>
        <b/>
        <sz val="9"/>
        <rFont val="Arial"/>
        <family val="2"/>
      </rPr>
      <t>Objetivo estratégico:</t>
    </r>
    <r>
      <rPr>
        <sz val="9"/>
        <rFont val="Arial"/>
        <family val="2"/>
      </rPr>
      <t xml:space="preserve"> OE1. Potencializar el desarrollo humano y calidad de vida para el policía y su familia</t>
    </r>
  </si>
  <si>
    <r>
      <t xml:space="preserve">Iniciativa estratégica: </t>
    </r>
    <r>
      <rPr>
        <sz val="9"/>
        <rFont val="Arial"/>
        <family val="2"/>
      </rPr>
      <t>Atención Integral en Salud</t>
    </r>
  </si>
  <si>
    <r>
      <t xml:space="preserve">Nombre del plan: </t>
    </r>
    <r>
      <rPr>
        <sz val="9"/>
        <color rgb="FF000000"/>
        <rFont val="Arial"/>
        <family val="2"/>
      </rPr>
      <t>DISAN_2024_OE1_Fortalecer el Subsistema de Salud de la Policía Nacional</t>
    </r>
  </si>
  <si>
    <r>
      <t xml:space="preserve">Descripción: </t>
    </r>
    <r>
      <rPr>
        <sz val="9"/>
        <rFont val="Arial"/>
        <family val="2"/>
      </rPr>
      <t>Desarrollar los recursos humanos, técnicos y físicos para el Aseguramiento en Salud, la Prestación de los Servicios y mejoras en las herramientas tecnológicas que permitirán el avance del Modelo de Atención Integral en Salud MATIS, dentro de un modelo de administración y logístico que soporten dicho funcionamiento articulado con la gestión del cambio enfocados a contribuir en la satisfacción de los usuarios del SSPN</t>
    </r>
  </si>
  <si>
    <r>
      <rPr>
        <b/>
        <sz val="9"/>
        <color rgb="FF000000"/>
        <rFont val="Arial"/>
        <family val="2"/>
      </rPr>
      <t xml:space="preserve">Responsable: </t>
    </r>
    <r>
      <rPr>
        <sz val="9"/>
        <color rgb="FF000000"/>
        <rFont val="Arial"/>
        <family val="2"/>
      </rPr>
      <t>Dirección de Sanidad Policía Nacional</t>
    </r>
  </si>
  <si>
    <r>
      <t xml:space="preserve">Indicador: </t>
    </r>
    <r>
      <rPr>
        <sz val="9"/>
        <color rgb="FF000000"/>
        <rFont val="Arial"/>
        <family val="2"/>
      </rPr>
      <t>Razón de PQRS de prestación de servicios de salud en cada Subsistema de Salud a nivel nacional por cada mil usuarios adscritos</t>
    </r>
  </si>
  <si>
    <r>
      <t>Proceso:</t>
    </r>
    <r>
      <rPr>
        <sz val="9"/>
        <color indexed="12"/>
        <rFont val="Arial"/>
        <family val="2"/>
      </rPr>
      <t xml:space="preserve"> </t>
    </r>
    <r>
      <rPr>
        <sz val="9"/>
        <rFont val="Arial"/>
        <family val="2"/>
      </rPr>
      <t>Direccionamiento del Talento Humano</t>
    </r>
  </si>
  <si>
    <r>
      <rPr>
        <b/>
        <sz val="9"/>
        <color rgb="FF000000"/>
        <rFont val="Arial"/>
        <family val="2"/>
      </rPr>
      <t xml:space="preserve">Área organizacional: 
</t>
    </r>
    <r>
      <rPr>
        <sz val="9"/>
        <color rgb="FF000000"/>
        <rFont val="Arial"/>
        <family val="2"/>
      </rPr>
      <t>Grupo Gestión del Riesgo en Salud
Grupo Red Integral de Servicios de Salud</t>
    </r>
  </si>
  <si>
    <r>
      <rPr>
        <b/>
        <sz val="9"/>
        <color rgb="FF000000"/>
        <rFont val="Arial"/>
        <family val="2"/>
      </rPr>
      <t xml:space="preserve">Presupuesto: </t>
    </r>
    <r>
      <rPr>
        <sz val="9"/>
        <color rgb="FF000000"/>
        <rFont val="Arial"/>
        <family val="2"/>
      </rPr>
      <t>$529.954.698</t>
    </r>
  </si>
  <si>
    <t>Categoría 1: Fortalecer la gestión del riesgo en salud</t>
  </si>
  <si>
    <t>1.1 Determinar las actividades y/o estrategias necesarias para fortalecer la implementación de las lineas de accion de salud mental en  prevencion del consumo de sustancias psicoactivas</t>
  </si>
  <si>
    <r>
      <t xml:space="preserve">El Área Gestión de Aseguramiento en Salud, determina las actividades y/o estrategias necesarias para fortalecer la implementación de las lineas de accion de salud mental en  prevencion del consumo de sustancias psicoactivas, notificandolas y socializandolas tanto al area de gestión prestación de servicios de salud como al nivel desconcentrado (RASES y UPRES) para su estricto cumplimiento durante la vigencia 2024
</t>
    </r>
    <r>
      <rPr>
        <b/>
        <sz val="9"/>
        <color rgb="FF000000"/>
        <rFont val="Arial"/>
        <family val="2"/>
      </rPr>
      <t>Evidencia</t>
    </r>
    <r>
      <rPr>
        <sz val="9"/>
        <color rgb="FF000000"/>
        <rFont val="Arial"/>
        <family val="2"/>
      </rPr>
      <t>: Comunicación Oficial dirigida al Director de Sanidad, remitiendo informe ejecutivo con las actividades determinadas para fortalecer la implementación de las lineas de accion de salud mental en  prevencion del consumo de sustancias psicoactivas durante la vigencia 2024</t>
    </r>
  </si>
  <si>
    <t xml:space="preserve">Jefe Grupo Gestión del Riesgo en Salud (GUGER)
 </t>
  </si>
  <si>
    <t xml:space="preserve">  01/01/2024 </t>
  </si>
  <si>
    <t xml:space="preserve"> 30/03/2024 </t>
  </si>
  <si>
    <t xml:space="preserve">1.2 Ejecutar las actividades y/o estrategias para fortalecer las lineas de accion de salud mental en prevención del  consumo de sustancias psicoactivas </t>
  </si>
  <si>
    <r>
      <t xml:space="preserve">Las RASES articuladas con las UPRES, ejecutaran y desarrollaran  las actividades y/o estrategias notificadas por el nivel central, relacionadas con las intervenciones de PMS en salud mental en el tema de prevención del consumo de sustancias psicoactivas
</t>
    </r>
    <r>
      <rPr>
        <b/>
        <sz val="9"/>
        <color rgb="FF000000"/>
        <rFont val="Arial"/>
        <family val="2"/>
      </rPr>
      <t>Evidencia:</t>
    </r>
    <r>
      <rPr>
        <sz val="9"/>
        <color rgb="FF000000"/>
        <rFont val="Arial"/>
        <family val="2"/>
      </rPr>
      <t xml:space="preserve"> Comunicación Oficial dirigida al Director de Sanidad, remitiendo informe ejecutivo que contenga la siguiente información: nombre de la actividad, cantidad de  población impactada mayor de 18 años, cantidad de población impactada menor de 18 años, uniformados y auxiliares de policía, debilidades y fortalezas, herramientas, registro fotográfico, todo alineado al plan maestro de salud mental.</t>
    </r>
  </si>
  <si>
    <t>Jefes Regionales de Aseguramiento en Salud País (RASES)</t>
  </si>
  <si>
    <t xml:space="preserve">  01/07/2024 </t>
  </si>
  <si>
    <t xml:space="preserve"> 30/09/2024 </t>
  </si>
  <si>
    <t xml:space="preserve">1.3 Evaluar la implementación de las Líneas de acción  en salud mental en el Subsistema de Salud de la Policía Nacional en la prevención del consumo de sustancias psicoactivas </t>
  </si>
  <si>
    <r>
      <t xml:space="preserve">El Área Gestión Aseguramiento en Salud, evaluará junto con el Área de Gestión Prestación Servicios de Salud,  la implementación de las líneas de acción en salud mental en el Subsistema de Salud de la Policía Nacional,  frente a la prevención del consumo de sustancias psicoactivas, a partir de la información aportada por el nivel desconcentrado y determinará el impacto a nivel institucional de las actividades adelantadas.
</t>
    </r>
    <r>
      <rPr>
        <b/>
        <sz val="9"/>
        <color rgb="FF000000"/>
        <rFont val="Arial"/>
        <family val="2"/>
      </rPr>
      <t>Evidencia</t>
    </r>
    <r>
      <rPr>
        <sz val="9"/>
        <color rgb="FF000000"/>
        <rFont val="Arial"/>
        <family val="2"/>
      </rPr>
      <t>: Comunicación Oficial dirigida al Director de Sanidad, remitiendo informe ejecutivo con el avance de las acciones desarrolladas en cada una de las RASES y UPRES referente a información, educación y comunicación (IEC), frente a la prevención del consumo de sustancias psicoactivas, alineado al plan maestro de salud mental y su impacto a nivel institucional.</t>
    </r>
  </si>
  <si>
    <t xml:space="preserve">Jefe Grupo Gestión del Riesgo en Salud (GUGER)
</t>
  </si>
  <si>
    <t xml:space="preserve">  01/10/2024 </t>
  </si>
  <si>
    <t xml:space="preserve"> 30/10/2024 </t>
  </si>
  <si>
    <t>1.4 Actualizar y socializar el procedimiento del programa de farmacovigilancia Subsistema de Salud de la Policía Nacional</t>
  </si>
  <si>
    <r>
      <t xml:space="preserve">Con base en la normatividad vigente del Ministerio de Protección Social y lo establecido en el Acuerdo N° 080 de 2022, así como con los resultados obtenidos del piloto realizado en las RASES 1, 6 y 8 durante el año 2023, actualizar y socializar el procedimiento del programa de farmacovigilancia del Subsistema de Salud de la Policía Nacional
</t>
    </r>
    <r>
      <rPr>
        <b/>
        <sz val="9"/>
        <color rgb="FF000000"/>
        <rFont val="Arial"/>
        <family val="2"/>
      </rPr>
      <t>Evidencia:</t>
    </r>
    <r>
      <rPr>
        <sz val="9"/>
        <color rgb="FF000000"/>
        <rFont val="Arial"/>
        <family val="2"/>
      </rPr>
      <t xml:space="preserve"> Comunicación Oficial dirigida al Director de Sanidad, remitiendo informe ejecutivo presentando el procedimiento y los resultados de socialización del programa de farmacovigilancia del Subsistema de Salud de la Policía Nacional</t>
    </r>
  </si>
  <si>
    <t>Jefe Grupo Soporte y Seguimiento Servicios de Alto (GUSES)</t>
  </si>
  <si>
    <t>Categoría 2: Fortalecer los mecanismos y herramientas para la adherencia, cumplimiento, seguimiento y evaluación del Modelo de Atención Integral en Salud (MATIS).</t>
  </si>
  <si>
    <t xml:space="preserve">2.1 Aplicar herramienta metodológica para determinar diagnósticos con mayor incidencia en el Subsistema de Salud de la Policia Nacional presentados en el  ámbito ambulatorio durante la vigencia 2023 y diseñar la estrategia para el fortalecimiento en la adherencia de las guías de practica clínica y protocolos a los médicos generales de consulta externa y urgencias de la red propia. </t>
  </si>
  <si>
    <r>
      <t xml:space="preserve">Aplicar herramienta metodológica para determinar los 10 diagnósticos con mayor incidencia en el Subsistema de Salud de la Policía Nacional, para la vigencia 2023 en el Hospital Central y Unidades Prestadoras de Salud, así como, establecer la estrategia de adherencia de las guías de práctica clínica, la cual contenga capacidad instalada, número de médicos generales del HOCEN y Unidades Prestadoras de Salud, el plan de trabajo (donde se verá inmerso el plan de comunicaciones a través de piezas gráficas, relacionadas con las patologías que presentaron mayor incidencia en el SSPN y que no se identificaron en la vigencia 2023) y la implementación de instrumentos de medición.
</t>
    </r>
    <r>
      <rPr>
        <b/>
        <sz val="9"/>
        <color rgb="FF242424"/>
        <rFont val="Arial"/>
        <family val="2"/>
      </rPr>
      <t>Evidencia:</t>
    </r>
    <r>
      <rPr>
        <sz val="9"/>
        <color rgb="FF242424"/>
        <rFont val="Arial"/>
        <family val="2"/>
      </rPr>
      <t xml:space="preserve"> Comunicación oficial dirigido al Director de Sanidad, remitiendo informe ejecutivo donde se evidencien  los resultados de los diagnósticos  de mayor incidencia en el Subsistema de Salud de la Policía Nacional y la estrategia diseñada.</t>
    </r>
  </si>
  <si>
    <t xml:space="preserve">
Jefe Área Gestión Prestación de Servicios de Salud 
(APRES)</t>
  </si>
  <si>
    <t xml:space="preserve">2.2 Desplegar la estrategia de adherencia de las guías de práctica clínica a los médicos generales en ámbito ambulatorio  (consulta externa y urgencias) de la red propia. </t>
  </si>
  <si>
    <r>
      <t xml:space="preserve">Desplegar la estrategia para la adherencia de las guías de práctica clínica a los médicos generales en ámbito ambulatorio (consulta externa y urgencias) de la red propia.
</t>
    </r>
    <r>
      <rPr>
        <b/>
        <sz val="9"/>
        <color rgb="FF242424"/>
        <rFont val="Arial"/>
        <family val="2"/>
      </rPr>
      <t>Evidencia:</t>
    </r>
    <r>
      <rPr>
        <sz val="9"/>
        <color rgb="FF242424"/>
        <rFont val="Arial"/>
        <family val="2"/>
      </rPr>
      <t xml:space="preserve"> Comunicación oficial dirigida al Director de Sanidad, remitiendo informe ejecutivo sobre el despliegue de la estrategia para la adherencia de las guías de práctica clínica a los médicos generales en ámbito ambulatorio (consulta externa y urgencias)</t>
    </r>
  </si>
  <si>
    <t>2.3 Evaluar el impacto de la estrategia de adherencia de las guías de práctica clínica a los médicos generales en ámbito ambulatorio  (consulta externa y urgencias) de la red propia.</t>
  </si>
  <si>
    <r>
      <t xml:space="preserve">Establecer el impacto de la estrategia de la adherencia de las guías de práctica clínica a los médicos generales a través del análisis de la implementación de los instrumentos de medición para los diagnósticos de mayor incidencia en el Subsistema de Salud de la Policía Nacional.
</t>
    </r>
    <r>
      <rPr>
        <b/>
        <sz val="9"/>
        <color rgb="FF242424"/>
        <rFont val="Arial"/>
        <family val="2"/>
      </rPr>
      <t>Evidencia:</t>
    </r>
    <r>
      <rPr>
        <sz val="9"/>
        <color rgb="FF242424"/>
        <rFont val="Arial"/>
        <family val="2"/>
      </rPr>
      <t xml:space="preserve"> Comunicación oficial dirigida al Director de Sanidad, remitiendo informe ejecutivo sobre el impacto de la estrategia de la adherencia a las guías de práctica clínica.</t>
    </r>
  </si>
  <si>
    <t>0112/2024</t>
  </si>
  <si>
    <t xml:space="preserve">2.4 Determinar el estado del arte de la fase de implementación MATIS (2020-2023) </t>
  </si>
  <si>
    <r>
      <t xml:space="preserve">Evaluación del cumplimiento al tablero de control de 352 entregables proyectado para el cuatrienio, entre otros aspectos trazadores, identificación de logros y barreras por superar.
</t>
    </r>
    <r>
      <rPr>
        <b/>
        <sz val="9"/>
        <color rgb="FF242424"/>
        <rFont val="Arial"/>
        <family val="2"/>
      </rPr>
      <t>Evidencia:</t>
    </r>
    <r>
      <rPr>
        <sz val="9"/>
        <color rgb="FF242424"/>
        <rFont val="Arial"/>
        <family val="2"/>
      </rPr>
      <t xml:space="preserve"> Comunicación oficial dirigido al Director de Sanidad, remitiendo informe ejecutivo con el estado del arte.</t>
    </r>
  </si>
  <si>
    <t xml:space="preserve">
Jefe Área Gestión Aseguramiento en Salud 
(ARASI)</t>
  </si>
  <si>
    <t xml:space="preserve">2.5 Determinar el plan anual para la fase de mantenimiento MATIS (a partir de 2024) </t>
  </si>
  <si>
    <r>
      <t xml:space="preserve">Planeación del cierre de brechas de la fase de implementación y proyección de tareas estratégicas que permitan en la fase de mantenimiento, el cumplimiento pleno de las responsabilidades fijadas por el MATIS. Debe incluir como mínimo el plan de difusión y medios que permita posicionar el modelo, el plan de Capacitación de la Escuela de Eiciencia Corporativa
</t>
    </r>
    <r>
      <rPr>
        <b/>
        <sz val="9"/>
        <color rgb="FF242424"/>
        <rFont val="Arial"/>
        <family val="2"/>
      </rPr>
      <t>Evidencia:</t>
    </r>
    <r>
      <rPr>
        <sz val="9"/>
        <color rgb="FF242424"/>
        <rFont val="Arial"/>
        <family val="2"/>
      </rPr>
      <t xml:space="preserve"> Comunicación oficial dirigido al Director de Sanidad, remitiendo el plan anual.</t>
    </r>
  </si>
  <si>
    <t xml:space="preserve">2.6 Implementar y evaluación el cumplimiento al plan de mantenimiento MATIS </t>
  </si>
  <si>
    <r>
      <t xml:space="preserve">A partir de la conformación de un tablero indicativo para seguimiento de la operación del MATIS, que incluya indicadores de eficacia, eficiencia y efectividad, el Comité CIMCO MATIS evalúa los avances, logros y dificutades presentados en la aplicación de los cuatro módulos del Modelo y establece acciones para encauzar
</t>
    </r>
    <r>
      <rPr>
        <b/>
        <sz val="9"/>
        <color rgb="FF242424"/>
        <rFont val="Arial"/>
        <family val="2"/>
      </rPr>
      <t>Evidencia:</t>
    </r>
    <r>
      <rPr>
        <sz val="9"/>
        <color rgb="FF242424"/>
        <rFont val="Arial"/>
        <family val="2"/>
      </rPr>
      <t xml:space="preserve"> Comunicación oficial dirigido al Director de Sanidad, remitiendo informe ejecutivo con los resultados de la evaluación MATIS</t>
    </r>
  </si>
  <si>
    <t>01/01/2024
01/04/2024
01/07/2024
01/11/2024</t>
  </si>
  <si>
    <t>Categoría 3: Estabilizar la organización de la Red Integral de Servicios de Salud y fortalecer el sistema de referencia, contrarreferencia y autorizaciones</t>
  </si>
  <si>
    <t>3.1 Adoptar los lineamientos de referencia, contrarreferencia y autorizaciones (RCA)</t>
  </si>
  <si>
    <r>
      <t xml:space="preserve">Estandarizar del procedimiento de referencia, contrarreferencia y autorizaciones, incluyendo el funcionamiento de autorizaciones en el portal de servicios de salud
</t>
    </r>
    <r>
      <rPr>
        <b/>
        <sz val="9"/>
        <color rgb="FF000000"/>
        <rFont val="Arial"/>
        <family val="2"/>
      </rPr>
      <t xml:space="preserve">Evidencia: </t>
    </r>
    <r>
      <rPr>
        <sz val="9"/>
        <color rgb="FF000000"/>
        <rFont val="Arial"/>
        <family val="2"/>
      </rPr>
      <t xml:space="preserve">Comunicación oficial dirigido al Director de Sanidad,  remitiendo informe ejecutivo con los soportes de los avances adelantados. </t>
    </r>
  </si>
  <si>
    <t>Jefe Grupo Red Integral de Servicios de Salud (GRISS)</t>
  </si>
  <si>
    <t>3.2 Implementar los lineamientos de referencia, contrarreferencia y autorizaciones (RCA)</t>
  </si>
  <si>
    <r>
      <t xml:space="preserve">Desarrollar las actividades establecidas en los lineamientos
</t>
    </r>
    <r>
      <rPr>
        <b/>
        <sz val="9"/>
        <color rgb="FF000000"/>
        <rFont val="Arial"/>
        <family val="2"/>
      </rPr>
      <t xml:space="preserve">
Evidencia:</t>
    </r>
    <r>
      <rPr>
        <sz val="9"/>
        <color rgb="FF000000"/>
        <rFont val="Arial"/>
        <family val="2"/>
      </rPr>
      <t xml:space="preserve">Comunicación oficial dirigido al Director de Sanidad,  remitiendo informe ejecutivo sobre la implementación de los lineamientos al personal de referencia y contrareferencia de cada unidad </t>
    </r>
  </si>
  <si>
    <t>Jefe RASES y Grupo Subred Integral Servicios de Salud (GRURI)</t>
  </si>
  <si>
    <t>3.3 Realizar seguimiento a la implementación de los lineamientos de referencia, contrarreferencia y autorizaciones (RCA)</t>
  </si>
  <si>
    <r>
      <t xml:space="preserve">Análisis y resultados de los indicadores de RCA
</t>
    </r>
    <r>
      <rPr>
        <b/>
        <sz val="9"/>
        <color rgb="FF000000"/>
        <rFont val="Arial"/>
        <family val="2"/>
      </rPr>
      <t>Evidencia:</t>
    </r>
    <r>
      <rPr>
        <sz val="9"/>
        <color rgb="FF000000"/>
        <rFont val="Arial"/>
        <family val="2"/>
      </rPr>
      <t xml:space="preserve"> Comunicación oficial dirigido al Director de Sanidad,  remitiendo informe ejecutivo con los analisis y resultados obtenidos de los indicadores</t>
    </r>
  </si>
  <si>
    <t>3.4 Ajustar los lineamientos conforme a los resultados de la implementación (RCA)</t>
  </si>
  <si>
    <r>
      <t xml:space="preserve">Actualización a los lineamientos de referencia, contrarreferencia  y autorizaciones
</t>
    </r>
    <r>
      <rPr>
        <b/>
        <sz val="9"/>
        <color rgb="FF000000"/>
        <rFont val="Arial"/>
        <family val="2"/>
      </rPr>
      <t>Evidencia:</t>
    </r>
    <r>
      <rPr>
        <sz val="9"/>
        <color rgb="FF000000"/>
        <rFont val="Arial"/>
        <family val="2"/>
      </rPr>
      <t xml:space="preserve"> Comunicación oficial dirigido al Director de Sanidad,  remitiendo informe ejecutivo  con las observaciones de los ajustes necesarios para la actualización de los lineamientos.</t>
    </r>
  </si>
  <si>
    <t>Jefe RASES, Grupo Subred Integral Servicios de Salud GRURI, Jefe Grupo Red Integral de Servicios de Salud (GRISS)</t>
  </si>
  <si>
    <t>Categoría 4: Fortalecer el proceso de atención al usuario y  participación social en todas las instancias competentes del Subsistema e información a los usuarios</t>
  </si>
  <si>
    <t>4.1 Diseñar la estructura del desarrollo del espacio de participación social y socializarla con el fin de fortalecer los canales de comunicación entre los grupos de valor y el Subsistema de Salud de la Policía Nacional.</t>
  </si>
  <si>
    <t>Jefe de atención al usuario (ATEUS)</t>
  </si>
  <si>
    <t>4.2 Evaluar el impacto del espacio de participación social mediante la  elaboración de la matriz (DOFA) de los ejercicios de diálogo realizados.</t>
  </si>
  <si>
    <r>
      <t xml:space="preserve">Medir el impacto del espacio de participación social realizados durante el año.
</t>
    </r>
    <r>
      <rPr>
        <b/>
        <sz val="9"/>
        <color rgb="FF000000"/>
        <rFont val="Arial"/>
        <family val="2"/>
      </rPr>
      <t xml:space="preserve">Evidencia: </t>
    </r>
    <r>
      <rPr>
        <sz val="9"/>
        <color rgb="FF000000"/>
        <rFont val="Arial"/>
        <family val="2"/>
      </rPr>
      <t>Comunicación oficial dirigida al Director de Sanidad,  remitiendo el resultado de le evaluación DOFA llevada a cabo en el marco del desarrollo de los espacios de participación social.</t>
    </r>
  </si>
  <si>
    <t>4.3 Fortalecer la estrategia SER + dentro del Subsistema de Salud de la Policía Nacional potencializando el trato digno y humanizado en la atención integral a los usuarios.</t>
  </si>
  <si>
    <r>
      <t xml:space="preserve">Realizar actividades que aporten al trato digno y humanizado que impacten en  la satisfacción de los usuarios del SSPN.
</t>
    </r>
    <r>
      <rPr>
        <b/>
        <sz val="9"/>
        <color rgb="FF000000"/>
        <rFont val="Arial"/>
        <family val="2"/>
      </rPr>
      <t>Evidencia:</t>
    </r>
    <r>
      <rPr>
        <sz val="9"/>
        <color rgb="FF000000"/>
        <rFont val="Arial"/>
        <family val="2"/>
      </rPr>
      <t xml:space="preserve"> Comunicación oficial dirigida al Director de Sanidad,  remitiendo informe ejecutivo de las actividades de humanización realizadas que aporten a la satisfacción de los usuarios del Subsistema de Salud de la Policía Nacional. </t>
    </r>
  </si>
  <si>
    <t>4.4 Evaluar el impacto de la estrategia SER +</t>
  </si>
  <si>
    <r>
      <t xml:space="preserve">Evaluar el impacto de la estrategia SER + a partir de los resultados obtenidos las quejas interpuestas por la conducta de trato al personal.
</t>
    </r>
    <r>
      <rPr>
        <b/>
        <sz val="9"/>
        <color rgb="FF000000"/>
        <rFont val="Arial"/>
        <family val="2"/>
      </rPr>
      <t>Evidencia</t>
    </r>
    <r>
      <rPr>
        <sz val="9"/>
        <color rgb="FF000000"/>
        <rFont val="Arial"/>
        <family val="2"/>
      </rPr>
      <t>: Comunicación oficial dirigida al Director de Sanidad,  remitiendo informe ejecutivo con los resultados obtenidos una vez realizada la estrategia SER +.</t>
    </r>
  </si>
  <si>
    <t>4.5 Definir el plan de comunicación de la estrategía de la Dirección de Sanidad con las acciones comunicacionales que se desplegaran durante la vigencia.</t>
  </si>
  <si>
    <r>
      <t xml:space="preserve">Se define el plan de comunicación, de acuerdo a los resultados de las mesas de trabajo con los jefes de áreas y grupos, para definir las necesidades y las acciones a seguir con relación a la iniciativa estratégica.  
                                                                                                                                                                                                                                                                                                                                                                                               </t>
    </r>
    <r>
      <rPr>
        <b/>
        <sz val="9"/>
        <color rgb="FF000000"/>
        <rFont val="Arial"/>
        <family val="2"/>
      </rPr>
      <t xml:space="preserve">
Evidencia</t>
    </r>
    <r>
      <rPr>
        <sz val="9"/>
        <color rgb="FF000000"/>
        <rFont val="Arial"/>
        <family val="2"/>
      </rPr>
      <t>: Comunicación oficial dirigido al Director de Sanidad,  remitiendo el plan de comunicación de la estrategia.</t>
    </r>
  </si>
  <si>
    <t>Jefe de Comunicaciones Estratégicas (GUCOE)</t>
  </si>
  <si>
    <t>4.6 Realizar las actividades propuestas dentro de la estrategía de la Dirección de Sanidad de acuerdo al plan de comunicación diseñado.</t>
  </si>
  <si>
    <r>
      <t>Ejecución de las actividades contenidas en el brief o plan de comunicación, para la socialización y difusión de contenidos estrategicos.</t>
    </r>
    <r>
      <rPr>
        <b/>
        <sz val="9"/>
        <color rgb="FF000000"/>
        <rFont val="Arial"/>
        <family val="2"/>
      </rPr>
      <t xml:space="preserve">
Evidencia: </t>
    </r>
    <r>
      <rPr>
        <sz val="9"/>
        <color rgb="FF000000"/>
        <rFont val="Arial"/>
        <family val="2"/>
      </rPr>
      <t xml:space="preserve"> Comunicación oficial dirigida a la Directora de Sanidad remitiendo el informe ejecutivo de la difusión y socialización de contenidos estrategicos del plan de comunicación. </t>
    </r>
  </si>
  <si>
    <t>4.7 Evaluar la implementación de la estrategia de la Dirección de Sanidad con las acciones comunicacionales que se desplegaron durante la vigencia</t>
  </si>
  <si>
    <r>
      <t xml:space="preserve">Medición del avance de implementación del plan de comunicación, evaluando los resultados obtenidos de la socialización y difusión a funcionarios uniformados, no uniformados, de contrato prestación de servicios y usuarios del Subsistema de Salud de la Policía Nacional. 
                                    </t>
    </r>
    <r>
      <rPr>
        <b/>
        <sz val="9"/>
        <color rgb="FF000000"/>
        <rFont val="Arial"/>
        <family val="2"/>
      </rPr>
      <t xml:space="preserve">
Evidencia</t>
    </r>
    <r>
      <rPr>
        <sz val="9"/>
        <color rgb="FF000000"/>
        <rFont val="Arial"/>
        <family val="2"/>
      </rPr>
      <t>: Comunicación oficial dirigido al Director de Sanidad,  remitiendo informe ejecutivo con de los resultados de la evaluación de los contenidos estratégicos del plan de comunicación definido por la Dirección de Sanidad</t>
    </r>
  </si>
  <si>
    <t>Categoría 5: Reingeniería del Modelo de gerenciamiento y administración del Subsistema para mejorar su eficiencia.</t>
  </si>
  <si>
    <t>5.1 Implementar y evaluar estrategias de intervención para realizar Juntas Medico Laborales al personal que cumpla causal de convocatoria por excusa del servicio por mas de 90 dias y/o informe administrativo por lesiones.</t>
  </si>
  <si>
    <r>
      <t xml:space="preserve">Implementar la estrategia de intervención médico laboral al personal excusado del servicio igual o superior a 90 dias con el fin de definir la situación médico laboral, realizando en los casos que corresponda JML provisional con el fin de ampliar la incapacidad médico laboral para adelantar las atenciones en salud necesariarias y asi establecer la secuela objeto de valoración en la JML definitiva.
</t>
    </r>
    <r>
      <rPr>
        <b/>
        <sz val="9"/>
        <color rgb="FF000000"/>
        <rFont val="Arial"/>
        <family val="2"/>
      </rPr>
      <t>Evidencia:</t>
    </r>
    <r>
      <rPr>
        <sz val="9"/>
        <color rgb="FF000000"/>
        <rFont val="Arial"/>
        <family val="2"/>
      </rPr>
      <t xml:space="preserve"> Comunicación oficial dirigida a la directora de sanidad remitiendo la estrategia de intervención médico laboral y los avances de manera trimestral.</t>
    </r>
  </si>
  <si>
    <t>Jefe Área de Medicina Laboral 
(ARMEL)</t>
  </si>
  <si>
    <t>1/04/2024
01/07/2024
01/10/2024</t>
  </si>
  <si>
    <t>30/04/2024
31/07/2024
31/10/2024</t>
  </si>
  <si>
    <t xml:space="preserve">5.2 Implementar y evaluar estrategias de intervención para realizar revisión a pensionados </t>
  </si>
  <si>
    <r>
      <t xml:space="preserve">Implementar mecanismos de seguimiento, control, cobertura y oportunidad que permitan la verificación de la condición de salud de los usuarios con derecho a pensión por invalidez con la finalidad de determinar la pertinencia de la continuidad de la mesada pensional o remisión a Tribunal Médico Laboral cuando corresponda.
</t>
    </r>
    <r>
      <rPr>
        <b/>
        <sz val="9"/>
        <color rgb="FF000000"/>
        <rFont val="Arial"/>
        <family val="2"/>
      </rPr>
      <t>Evidencia:</t>
    </r>
    <r>
      <rPr>
        <sz val="9"/>
        <color rgb="FF000000"/>
        <rFont val="Arial"/>
        <family val="2"/>
      </rPr>
      <t xml:space="preserve"> Comunicación oficial dirigida a la directora de sanidad remitiendo el mecanismo de intervención para el personal pensionado por invalidez y los avances de manera trimestral</t>
    </r>
  </si>
  <si>
    <t xml:space="preserve">5.3 Caracterización y modificación del procedimiento realizar comité a beneficiarios </t>
  </si>
  <si>
    <r>
      <t xml:space="preserve">Caracterización de la poblacion objeto y ajuste del procedimiento que permita anticipar la practica de la calificación de invalidez de los beneficiarios, en cumplimiento a lo establecido en el Decreto 1795 de 2000 y acuerdo 069 de 2019.
</t>
    </r>
    <r>
      <rPr>
        <b/>
        <sz val="9"/>
        <color rgb="FF000000"/>
        <rFont val="Arial"/>
        <family val="2"/>
      </rPr>
      <t>Evidencia:</t>
    </r>
    <r>
      <rPr>
        <sz val="9"/>
        <color rgb="FF000000"/>
        <rFont val="Arial"/>
        <family val="2"/>
      </rPr>
      <t xml:space="preserve"> Comunicación oficial dirigida a la directora de sanidad remitiendo la caracterización de la población, metas de cobertura para cada grupo médico laboral y tramite de ajuste del procedimiento.</t>
    </r>
  </si>
  <si>
    <t xml:space="preserve">
30/04/2024
</t>
  </si>
  <si>
    <t>5.4 Articular a las Direcciones que permitan obtener información necesaria para la calificación de  aptitud psicofisica y el registro en el sistema de información</t>
  </si>
  <si>
    <r>
      <t xml:space="preserve">Creación de mecanismo de coordinación con DINCO, DIEPO y DITAH para obtener la información del personal que requiere la realización de Junta Médico Laboral o las atenciones en salud necesarias para la definicion de la situación médico laboral de manera anticipada, garantizando la calificación de aptitud psicofisica por los eventos del servicio y su registro en el sistema de información correspondiente de las calificaciones. 
</t>
    </r>
    <r>
      <rPr>
        <b/>
        <sz val="9"/>
        <color rgb="FF000000"/>
        <rFont val="Arial"/>
        <family val="2"/>
      </rPr>
      <t>Evidencia</t>
    </r>
    <r>
      <rPr>
        <sz val="9"/>
        <color rgb="FF000000"/>
        <rFont val="Arial"/>
        <family val="2"/>
      </rPr>
      <t>: Comunicación oficial dirigida a la directora de sanidad informando el avance de la articulación con las Direcciones referidas y el registro de las calificaciones de aptitud psicofisica en el sistema de información.</t>
    </r>
  </si>
  <si>
    <t xml:space="preserve">
30/06/2024
</t>
  </si>
  <si>
    <t>Categoría 6: Fortalecer la gestión y monitoreo de la capacidad técnico - científica en la infraestructura de sanidad</t>
  </si>
  <si>
    <t>6.1 Definir los criterios técnico-científicos propios del SSPN de conformidad con la normatividad interna aplicable.</t>
  </si>
  <si>
    <r>
      <t xml:space="preserve">Definir los criterios técnico-científicos propios del SSPN de conformidad con la normatividad interna aplicable.
</t>
    </r>
    <r>
      <rPr>
        <b/>
        <sz val="9"/>
        <color rgb="FF000000"/>
        <rFont val="Arial"/>
        <family val="2"/>
      </rPr>
      <t>Evidencia:</t>
    </r>
    <r>
      <rPr>
        <sz val="9"/>
        <color rgb="FF000000"/>
        <rFont val="Arial"/>
        <family val="2"/>
      </rPr>
      <t xml:space="preserve"> Comunicado oficial dirigido al Director(a) Sanidad remitiendo informe con los criterios técnico-científicos propios del SSPN de conformidad con la normatividad interna aplicable.</t>
    </r>
  </si>
  <si>
    <t>Jefe Garantía de Calidad en Salud (GARCA)</t>
  </si>
  <si>
    <t>6.2 Socializar los criterios técnico-científicos propios del SSPN de conformidad con la normatividad interna aplicable.</t>
  </si>
  <si>
    <r>
      <t xml:space="preserve">Socializacion de los criterios técnico-científicos propia del SSPN de conformidad con la normatividad interna aplicable.
</t>
    </r>
    <r>
      <rPr>
        <b/>
        <sz val="9"/>
        <color rgb="FF000000"/>
        <rFont val="Arial"/>
        <family val="2"/>
      </rPr>
      <t>Evidencia</t>
    </r>
    <r>
      <rPr>
        <sz val="9"/>
        <color rgb="FF000000"/>
        <rFont val="Arial"/>
        <family val="2"/>
      </rPr>
      <t>: Comunicado oficial dirigido al Director(a) Sanidad con los criterios técnico-científicos propios del SSPN de conformidad con la normatividad interna aplicable, dirigido a las Regionales y unidades del pais</t>
    </r>
  </si>
  <si>
    <t xml:space="preserve">6.3 Determinar una estrategia para el seguimiento y control de los equipos biomédicos de las unidades de sanidad del país. </t>
  </si>
  <si>
    <r>
      <t xml:space="preserve">Determinar una estrategia para el seguimiento al registro y actualización de los inventarios del equipo biomédico de las unidades de sanidad del país.
</t>
    </r>
    <r>
      <rPr>
        <b/>
        <sz val="9"/>
        <color rgb="FF000000"/>
        <rFont val="Arial"/>
        <family val="2"/>
      </rPr>
      <t>Evidencia:</t>
    </r>
    <r>
      <rPr>
        <sz val="9"/>
        <color rgb="FF000000"/>
        <rFont val="Arial"/>
        <family val="2"/>
      </rPr>
      <t xml:space="preserve"> Comunicado oficial dirigido al Director(a) Sanidad remitiendo Informe ejecutivo de la implementación de la estrategia.</t>
    </r>
  </si>
  <si>
    <t>Jefe Grupo Mantenimiento y Control Equipo Biomédico (GRUEQ)</t>
  </si>
  <si>
    <t>6.4 Realizar seguimiento y acompañamiento a las unidades para  implementación de la estrategia de control de equipos biomédicos.</t>
  </si>
  <si>
    <r>
      <t xml:space="preserve">Realizar seguimiento y acompañamiento a las unidades, para garantizar el diligenciamiento e implementación de la estrategia establecida para la adecuada gestión y control de la tecnología biomédica de la Dirección de Sanidad.
</t>
    </r>
    <r>
      <rPr>
        <b/>
        <sz val="9"/>
        <color rgb="FF000000"/>
        <rFont val="Arial"/>
        <family val="2"/>
      </rPr>
      <t>Evidencia</t>
    </r>
    <r>
      <rPr>
        <sz val="9"/>
        <color rgb="FF000000"/>
        <rFont val="Arial"/>
        <family val="2"/>
      </rPr>
      <t>: Comunicado oficial dirigido al Director(a) Sanidad remitiendo Informe ejecutivo con las actividades realizadas.</t>
    </r>
  </si>
  <si>
    <t>Categoría 7: Desarrollar propuesta de reestructuración de la planta de personal del SSPN</t>
  </si>
  <si>
    <t>7.1 Construir documento técnico con diagnóstico institucional con el análisis del contexto externo e interno</t>
  </si>
  <si>
    <r>
      <t xml:space="preserve">De acuerdo con lo establecido en las funciones para las dependencias de la Dirección de Sanidad descritas en la Resolución 0267 de 2023, la actividad consiste en solicitar a los responsables de las temáticas a desarrollar en el estudio de ampliación de planta de personal según los requisitos establecidos en las Guías de Rediseño Institucional de Entidades Públicas DAFP año 2014 y Fortalecimiento Institucional Construcción de un Documento Técnico para la Formalización Laboral DAFP año 2022, iniciando con el diagnóstico externo en el cual se debe Establecer estrategia de gestión del cambio (PLANE), Explicar Eventos recientes (PLANE), Analizar Factores: Política Pública Sectorial (PLANE), Económico (Presupuesto) (GRUFI), Social (ARASI), Ambiental (PLANE), Tecnológico (GUTIC), Casos Éxitos (GUCOE), Fuentes Externas (PLANE).
De la misma forma, en el diagnostico interno se debe realizar el análisis de la Misión y la Visión (PLANE), Objetivos y Funciones Generales de la Institución (PLANE), marco estratégico vigente (PLANE), Procesos (PLANE), Evaluación de la Prestación y Calidad de los Bienes o Servicios ofertados (GARCA), contexto Interno (PLANE), Estructura organizacional (PLANE), Contratación de prestación de servicios de los últimos tres años. (GRUCO), Alinear propuesta con la Planeación Institucional, la estructura organizacional, la planta de personal y la cultura organizacional (PLANE), Elaborar estudio de necesidades de necesidades de personal asistencial (APRES), entre paréntesis () aparecen las dependencias responsables del desarrollo de las temáticas del estudio quienes entregaran en los tiempos establecidos según cronograma establecido.
</t>
    </r>
    <r>
      <rPr>
        <b/>
        <sz val="9"/>
        <color rgb="FF000000"/>
        <rFont val="Arial"/>
        <family val="2"/>
      </rPr>
      <t>Evidencia</t>
    </r>
    <r>
      <rPr>
        <sz val="9"/>
        <color rgb="FF000000"/>
        <rFont val="Arial"/>
        <family val="2"/>
      </rPr>
      <t>: Comunicado oficial dirigido al Director(a) Sanidad remitiendo el diagnóstico institucional basado en el análisis del contexto externo e interno.</t>
    </r>
  </si>
  <si>
    <t>Jefe Grupo Talento Humano (GUTAH)</t>
  </si>
  <si>
    <t>7.2 Construir matriz de necesidades talento humano asistencial y administrativo basado en adecuación de volumen y cargas de trabajo del SSPN</t>
  </si>
  <si>
    <r>
      <t xml:space="preserve">Calcular las necesidades de personal asistencial (APRES) y administrativas (GUTAH) para cada dependencia en términos de horas de vinculación, cantidad y perfiles, basado en la demanda, oferta de servicios y capacidad instalada de red propia del subsistema de salud.
</t>
    </r>
    <r>
      <rPr>
        <b/>
        <sz val="9"/>
        <color rgb="FF000000"/>
        <rFont val="Arial"/>
        <family val="2"/>
      </rPr>
      <t>Evidencia:</t>
    </r>
    <r>
      <rPr>
        <sz val="9"/>
        <color rgb="FF000000"/>
        <rFont val="Arial"/>
        <family val="2"/>
      </rPr>
      <t xml:space="preserve"> Comunicado oficial dirigido al Director(a) Sanidad remitiendo la Matriz de necesidades talento humano asistencial y administrativo del SSPN</t>
    </r>
  </si>
  <si>
    <t>7.3 Realizar propuesta técnica para el fortalecimiento y desarrollo de las capacidades institucionales del SSPN</t>
  </si>
  <si>
    <r>
      <t xml:space="preserve">Consolidacion de los elementos de la propuesta técnica para el fortalecimiento y desarrollo de las capacidades institucionales del SSPN, según los requisitos establecidos en las Guías de Rediseño Institucional de Entidades Públicas DAFP año 2014 y Fortalecimiento Institucional Construcción de un Documento Técnico para la Formalización Laboral DAFP año 2022
</t>
    </r>
    <r>
      <rPr>
        <b/>
        <sz val="9"/>
        <color rgb="FF000000"/>
        <rFont val="Arial"/>
        <family val="2"/>
      </rPr>
      <t>Evidencia</t>
    </r>
    <r>
      <rPr>
        <sz val="9"/>
        <color rgb="FF000000"/>
        <rFont val="Arial"/>
        <family val="2"/>
      </rPr>
      <t>: Comunicado oficial dirigido al Director(a) Sanidad remitiendo la Propuesta técnica para el fortalecimiento y desarrollo de las capacidades institucionales del SSPN</t>
    </r>
  </si>
  <si>
    <t>7.4 Presentar aprobación de la propuesta de reestructuración de la planta de personal del SSPN ante el Ministerio de Defensa Nacional, Ministerio de Hacienda y Crédito Público, Departamento Administrativo de la Función Pública y Presidencia de la República</t>
  </si>
  <si>
    <r>
      <t xml:space="preserve">Proyectar documento remisorios con propuesta de reestructuración de la planta de personal del SSPN para aprobacion del Ministerio de Defensa Nacional, Ministerio de Hacienda y Crédito Público, Departamento Administrativo de la Función Pública y Presidencia de la República.
</t>
    </r>
    <r>
      <rPr>
        <b/>
        <sz val="9"/>
        <color rgb="FF000000"/>
        <rFont val="Arial"/>
        <family val="2"/>
      </rPr>
      <t>Evidencia</t>
    </r>
    <r>
      <rPr>
        <sz val="9"/>
        <color rgb="FF000000"/>
        <rFont val="Arial"/>
        <family val="2"/>
      </rPr>
      <t>: Comunicación oficial dirigida al Director(a) Sanidad remitiendo la propuesta de reestructuración de la planta de personal del SSPN para aprobacion del Ministerio de Defensa Nacional, Ministerio de Hacienda y Crédito Público, Departamento Administrativo de la Función Pública y Presidencia de la República</t>
    </r>
  </si>
  <si>
    <t>Categoría 8: Evaluar la situación financiera y presupuestal del Subsistema Salud Policía Nacional.</t>
  </si>
  <si>
    <t>8.1 Definir y estandarizar fuentes de información para la nota técnica del régimen de excepción</t>
  </si>
  <si>
    <r>
      <t xml:space="preserve">Se establecen las fuentes primarias de información para el calculo del costo por cada ambito (hospitalario, ambulatorio, urgencias, consulta externa) tanto para la red propia como para la red externa.
</t>
    </r>
    <r>
      <rPr>
        <b/>
        <sz val="9"/>
        <color rgb="FF000000"/>
        <rFont val="Arial"/>
        <family val="2"/>
      </rPr>
      <t>Evidencia</t>
    </r>
    <r>
      <rPr>
        <sz val="9"/>
        <color rgb="FF000000"/>
        <rFont val="Arial"/>
        <family val="2"/>
      </rPr>
      <t>: Comunicación oficial dirigido al Director(a) Sanidad remitiendo el informe con las fuentes primarias de información para el cálculo del costo por cada ambito (hospitalario, ambulatorio, urgencias, consulta externa) tanto para la red propia como para la red externa.</t>
    </r>
  </si>
  <si>
    <t>Jefe Área Gestión de Aseguramiento en Salud (ARASI)</t>
  </si>
  <si>
    <t>8.2 Obtener la nota tecnica como insumo para la identificación de gastos del estudio de suficiencia</t>
  </si>
  <si>
    <r>
      <t xml:space="preserve">Construir y alimentar la base de datos que recopila la información objeto de análisis, generando los reportes para procesamiento cualificado de la información como insumo para evaluación de suficiencia
</t>
    </r>
    <r>
      <rPr>
        <b/>
        <sz val="9"/>
        <color rgb="FF000000"/>
        <rFont val="Arial"/>
        <family val="2"/>
      </rPr>
      <t>Evidencia:</t>
    </r>
    <r>
      <rPr>
        <sz val="9"/>
        <color rgb="FF000000"/>
        <rFont val="Arial"/>
        <family val="2"/>
      </rPr>
      <t xml:space="preserve"> Comunicación oficial dirigido al Director(a) Sanidad remitiendo el informe con los reportes para procesamiento cualificado de la información como insumo para evaluación de suficiencia</t>
    </r>
  </si>
  <si>
    <t xml:space="preserve">8.3 Definir la metodología para el cálculo de suficiencia del SSPN </t>
  </si>
  <si>
    <r>
      <t xml:space="preserve">Determinar las variables propias del régimen de excepción que se deben sumar a la nota técnica y al estudio de suficiencia del SSPN, Identificar fuentes que complementen la información generada por el Sistema de Costos para la medición de variables de suficiencia, determinar la forma de análisis
</t>
    </r>
    <r>
      <rPr>
        <b/>
        <sz val="9"/>
        <color rgb="FF000000"/>
        <rFont val="Arial"/>
        <family val="2"/>
      </rPr>
      <t>Evidencia</t>
    </r>
    <r>
      <rPr>
        <sz val="9"/>
        <color rgb="FF000000"/>
        <rFont val="Arial"/>
        <family val="2"/>
      </rPr>
      <t>: Comunicación oficial dirigido al Director(a) Sanidad remitiendo el informe con la determinación de las variables propias del régimen de excepción que se deben sumar a la nota técnica y al estudio de suficiencia del SSPN, Identificando las fuentes que complementan la información generada por el Sistema de Costos para la medición de variables de suficiencia.</t>
    </r>
  </si>
  <si>
    <t>8.4 Obtener el estudio de suficiencia de recursos percapita</t>
  </si>
  <si>
    <r>
      <rPr>
        <sz val="9"/>
        <color rgb="FF000000"/>
        <rFont val="Arial"/>
        <family val="2"/>
      </rPr>
      <t xml:space="preserve">Generar los reportes comparativos de ingreso y gasto discriminados por fuentes de financiación y determinar brechas en calidad de la data y comparativo con otros aseguradores en salud con características similares, según unidad de negocio
</t>
    </r>
    <r>
      <rPr>
        <b/>
        <sz val="9"/>
        <color rgb="FF000000"/>
        <rFont val="Arial"/>
        <family val="2"/>
      </rPr>
      <t>Evidencia:</t>
    </r>
    <r>
      <rPr>
        <sz val="9"/>
        <color rgb="FF000000"/>
        <rFont val="Arial"/>
        <family val="2"/>
      </rPr>
      <t xml:space="preserve"> Comunicación oficial dirigida al Director(a) Sanidad remitiendo el informe con los reportes comparativos de ingreso y gasto discriminados por fuentes de financiación y determinando las brechas en calidad de la data y comparativo con otros aseguradores en salud con características similares, según unidad de negocio</t>
    </r>
  </si>
  <si>
    <t xml:space="preserve">8.5 Ajustar la planeación integral de salud de conformidad con los resultados de costo medico </t>
  </si>
  <si>
    <r>
      <t xml:space="preserve">Soportado en el análisis de brechas se proyectan acciones conducentes al cierre de las mismas, al reemplazo de cifras faltantes mediante extrapolación o referenciación con tarifarios externos. Se proponen acciones para el manejo eficiente de recursos, regulación en el gasto y gestión de ingreso con pagadores o propuesta de cambios normativos en la fuentes de recaudo del SSPN
</t>
    </r>
    <r>
      <rPr>
        <b/>
        <sz val="9"/>
        <color rgb="FF000000"/>
        <rFont val="Arial"/>
        <family val="2"/>
      </rPr>
      <t>Evidencia:</t>
    </r>
    <r>
      <rPr>
        <sz val="9"/>
        <color rgb="FF000000"/>
        <rFont val="Arial"/>
        <family val="2"/>
      </rPr>
      <t xml:space="preserve"> Comunicación oficial dirigida al Director(a) Sanidad remitiendo el informe con el análisis de brechass y proyectando acciones conducentes al cierre de las mismas, al reemplazo de cifras faltantes mediante extrapolación o referenciación con tarifarios externos. </t>
    </r>
  </si>
  <si>
    <t>8.6 Presentar evaluación final del impacto del plan.</t>
  </si>
  <si>
    <r>
      <rPr>
        <sz val="9"/>
        <color rgb="FF000000"/>
        <rFont val="Arial"/>
        <family val="2"/>
      </rPr>
      <t xml:space="preserve">Realizar un informe ejecutivo con los resultados obtenidos frente al plan de acción Fortalecer el Subsistema de Salud de la Policía Nacional
</t>
    </r>
    <r>
      <rPr>
        <b/>
        <sz val="9"/>
        <color rgb="FF000000"/>
        <rFont val="Arial"/>
        <family val="2"/>
      </rPr>
      <t>Evidencia:</t>
    </r>
    <r>
      <rPr>
        <sz val="9"/>
        <color rgb="FF000000"/>
        <rFont val="Arial"/>
        <family val="2"/>
      </rPr>
      <t xml:space="preserve"> Comunicación oficial dirigida al Subdirector General remitiendo informe ejecutivo con la evaluación final del impacto del plan de acción Fortalecer el Subsistema de Salud de la Policía Nacional.</t>
    </r>
  </si>
  <si>
    <t>Jefe Grupo Planeación DISAN</t>
  </si>
  <si>
    <r>
      <rPr>
        <b/>
        <sz val="9"/>
        <color rgb="FF000000"/>
        <rFont val="Arial"/>
        <family val="2"/>
      </rPr>
      <t xml:space="preserve">ELABORÓ:
MY. CAROLINA CONTRERAS BOHÓRQUEZ
</t>
    </r>
    <r>
      <rPr>
        <sz val="9"/>
        <color rgb="FF000000"/>
        <rFont val="Arial"/>
        <family val="2"/>
      </rPr>
      <t>Jefe Area Gestion de Aseguramiento en Salud (E)</t>
    </r>
    <r>
      <rPr>
        <b/>
        <sz val="9"/>
        <color rgb="FF000000"/>
        <rFont val="Arial"/>
        <family val="2"/>
      </rPr>
      <t xml:space="preserve">
TC. ANA MILENA MAZA SAMPER
</t>
    </r>
    <r>
      <rPr>
        <sz val="9"/>
        <color rgb="FF000000"/>
        <rFont val="Arial"/>
        <family val="2"/>
      </rPr>
      <t xml:space="preserve">Jefe Área Gestión de Prestación Servicios de Salud </t>
    </r>
    <r>
      <rPr>
        <b/>
        <sz val="9"/>
        <color rgb="FF000000"/>
        <rFont val="Arial"/>
        <family val="2"/>
      </rPr>
      <t xml:space="preserve">
CT. OSCAR ALEXANDER PRIETO CRUZ 
</t>
    </r>
    <r>
      <rPr>
        <sz val="9"/>
        <color rgb="FF000000"/>
        <rFont val="Arial"/>
        <family val="2"/>
      </rPr>
      <t>Jefe Area Medicina Laboral (E)</t>
    </r>
    <r>
      <rPr>
        <b/>
        <sz val="9"/>
        <color rgb="FF000000"/>
        <rFont val="Arial"/>
        <family val="2"/>
      </rPr>
      <t xml:space="preserve">
TC. CAROLINA JARAMILLO VILLAMIL 
</t>
    </r>
    <r>
      <rPr>
        <sz val="9"/>
        <color rgb="FF000000"/>
        <rFont val="Arial"/>
        <family val="2"/>
      </rPr>
      <t xml:space="preserve">Jefe Grupo Talento Humano </t>
    </r>
    <r>
      <rPr>
        <b/>
        <sz val="9"/>
        <color rgb="FF000000"/>
        <rFont val="Arial"/>
        <family val="2"/>
      </rPr>
      <t xml:space="preserve">
TC. MARIA DE LOS ANGELES RADA
</t>
    </r>
    <r>
      <rPr>
        <sz val="9"/>
        <color rgb="FF000000"/>
        <rFont val="Arial"/>
        <family val="2"/>
      </rPr>
      <t>Jefe Área Logística y Financiera</t>
    </r>
    <r>
      <rPr>
        <b/>
        <sz val="9"/>
        <color rgb="FF000000"/>
        <rFont val="Arial"/>
        <family val="2"/>
      </rPr>
      <t xml:space="preserve">
ROBINSON HELÍ ÁLVAREZ MELO
</t>
    </r>
    <r>
      <rPr>
        <sz val="9"/>
        <color rgb="FF000000"/>
        <rFont val="Arial"/>
        <family val="2"/>
      </rPr>
      <t>Jefe Grupo Comunicaciones Estrategicas (E)</t>
    </r>
    <r>
      <rPr>
        <b/>
        <sz val="9"/>
        <color rgb="FF000000"/>
        <rFont val="Arial"/>
        <family val="2"/>
      </rPr>
      <t xml:space="preserve">
CT. MARGARITA QUITIAN ROJAS
</t>
    </r>
    <r>
      <rPr>
        <sz val="9"/>
        <color rgb="FF000000"/>
        <rFont val="Arial"/>
        <family val="2"/>
      </rPr>
      <t>Jefe Area Atención al Usuario</t>
    </r>
    <r>
      <rPr>
        <b/>
        <sz val="9"/>
        <color rgb="FF000000"/>
        <rFont val="Arial"/>
        <family val="2"/>
      </rPr>
      <t xml:space="preserve">
MY. DANIEL MORENO MOTTA
</t>
    </r>
    <r>
      <rPr>
        <sz val="9"/>
        <color rgb="FF000000"/>
        <rFont val="Arial"/>
        <family val="2"/>
      </rPr>
      <t>Jefe Grupo Planeación DISAN (E)</t>
    </r>
  </si>
  <si>
    <r>
      <rPr>
        <b/>
        <sz val="9"/>
        <color rgb="FF000000"/>
        <rFont val="Arial"/>
        <family val="2"/>
      </rPr>
      <t xml:space="preserve">REVISÓ:
</t>
    </r>
    <r>
      <rPr>
        <sz val="9"/>
        <color rgb="FF000000"/>
        <rFont val="Arial"/>
        <family val="2"/>
      </rPr>
      <t xml:space="preserve"> 
</t>
    </r>
    <r>
      <rPr>
        <sz val="9"/>
        <rFont val="Arial"/>
        <family val="2"/>
      </rPr>
      <t xml:space="preserve">
Instancia de coordinación del Plan Estratégico Institucional mediante acta 001 ARMOT GUGES del 11/01/2024</t>
    </r>
  </si>
  <si>
    <r>
      <rPr>
        <b/>
        <sz val="9"/>
        <color rgb="FF000000"/>
        <rFont val="Arial"/>
        <family val="2"/>
      </rPr>
      <t xml:space="preserve">APROBÓ: 
Coronel CARLOS ALIRIO FUENTES DURAN 
</t>
    </r>
    <r>
      <rPr>
        <sz val="9"/>
        <color rgb="FF000000"/>
        <rFont val="Arial"/>
        <family val="2"/>
      </rPr>
      <t xml:space="preserve">Director de Sanidad Policía Nacional </t>
    </r>
  </si>
  <si>
    <t>DIRECCION DE BIENESTAR SOCIAL Y FAMILIA</t>
  </si>
  <si>
    <r>
      <t xml:space="preserve">Objetivo estratégico: </t>
    </r>
    <r>
      <rPr>
        <sz val="9"/>
        <color rgb="FF000000"/>
        <rFont val="Arial"/>
        <family val="2"/>
      </rPr>
      <t>OE1 . Potencializar el desarrollo humano, mejorando la calidad de vida del policía y su familia.</t>
    </r>
  </si>
  <si>
    <r>
      <t xml:space="preserve">Iniciativa estratégica:  </t>
    </r>
    <r>
      <rPr>
        <sz val="9"/>
        <rFont val="Arial"/>
        <family val="2"/>
      </rPr>
      <t>Bienestar social y familiar.</t>
    </r>
  </si>
  <si>
    <r>
      <t xml:space="preserve">Nombre del plan:  </t>
    </r>
    <r>
      <rPr>
        <sz val="9"/>
        <color rgb="FF000000"/>
        <rFont val="Arial"/>
        <family val="2"/>
      </rPr>
      <t xml:space="preserve"> DIBIE_2024_OE1_Diseñar e implementar el Plan Gestión del Duelo "Creer para renacer"</t>
    </r>
  </si>
  <si>
    <r>
      <rPr>
        <b/>
        <sz val="9"/>
        <color rgb="FF000000"/>
        <rFont val="Arial"/>
        <family val="2"/>
      </rPr>
      <t>Descripción:</t>
    </r>
    <r>
      <rPr>
        <sz val="9"/>
        <color rgb="FF000000"/>
        <rFont val="Arial"/>
        <family val="2"/>
      </rPr>
      <t xml:space="preserve"> fortalecer el desarrollo de los programas sociofamiliares para el bienestar del funcionario y su familia, impactando de manera positiva el servicio policial, así como el acompañamiento en situaciones traumáticas y prevención del suicidio.</t>
    </r>
  </si>
  <si>
    <r>
      <rPr>
        <b/>
        <sz val="9"/>
        <rFont val="Arial"/>
        <family val="2"/>
      </rPr>
      <t>Responsable</t>
    </r>
    <r>
      <rPr>
        <sz val="9"/>
        <rFont val="Arial"/>
        <family val="2"/>
      </rPr>
      <t>:</t>
    </r>
    <r>
      <rPr>
        <b/>
        <sz val="9"/>
        <rFont val="Arial"/>
        <family val="2"/>
      </rPr>
      <t xml:space="preserve"> </t>
    </r>
    <r>
      <rPr>
        <sz val="9"/>
        <rFont val="Arial"/>
        <family val="2"/>
      </rPr>
      <t>Director Bienestar Social y Familia</t>
    </r>
  </si>
  <si>
    <r>
      <t xml:space="preserve">Indicador:
</t>
    </r>
    <r>
      <rPr>
        <sz val="9"/>
        <color rgb="FF000000"/>
        <rFont val="Arial"/>
        <family val="2"/>
      </rPr>
      <t>-Cobertura de la oferta de servicios de bienestar (PND)
-Cobertura de atención programa recreo-deportivo y cultural por líneas de intervención EFICACIA</t>
    </r>
  </si>
  <si>
    <t>META:  100%</t>
  </si>
  <si>
    <r>
      <t>Proceso:</t>
    </r>
    <r>
      <rPr>
        <sz val="9"/>
        <rFont val="Arial"/>
        <family val="2"/>
      </rPr>
      <t xml:space="preserve"> Direccionamiento del talento humano</t>
    </r>
  </si>
  <si>
    <r>
      <t xml:space="preserve">Área organizacional:       </t>
    </r>
    <r>
      <rPr>
        <sz val="9"/>
        <rFont val="Arial"/>
        <family val="2"/>
      </rPr>
      <t>Área Apoyo Psicosocial (ARAPS)</t>
    </r>
  </si>
  <si>
    <r>
      <t xml:space="preserve">Presupuesto: </t>
    </r>
    <r>
      <rPr>
        <sz val="9"/>
        <rFont val="Arial"/>
        <family val="2"/>
      </rPr>
      <t>$ 50.901.083</t>
    </r>
  </si>
  <si>
    <t>Descripción de la Tarea (Entregable)</t>
  </si>
  <si>
    <t>CATEGORÍA  1:  NUEVO MODELO PARA LA GESTIÓN DEL DUELO: "CREER PARA RENACER"</t>
  </si>
  <si>
    <t>1.1. Articular capacidades institucionales de apoyo para la gestión del duelo.</t>
  </si>
  <si>
    <r>
      <t xml:space="preserve">Realizar coordinaciones con las entidades públicas o privadas, con el objetivo de ampliar la oferta institucional de las actividades relacionadas con la gestión del duelo. 
</t>
    </r>
    <r>
      <rPr>
        <b/>
        <sz val="9"/>
        <color rgb="FF000000"/>
        <rFont val="Arial"/>
        <family val="2"/>
      </rPr>
      <t>Evidencia:</t>
    </r>
    <r>
      <rPr>
        <sz val="9"/>
        <color rgb="FF000000"/>
        <rFont val="Arial"/>
        <family val="2"/>
      </rPr>
      <t xml:space="preserve">  comunicación oficial dirigida al Director de Bienestar Social y familia, anexando informe ejecutivo con los resultados de la articulación para la gestión del duelo.</t>
    </r>
  </si>
  <si>
    <t>Jefe Área Apoyo Psicosocial</t>
  </si>
  <si>
    <t xml:space="preserve">                        15/01/2023
01/07/2024
</t>
  </si>
  <si>
    <t>1.2. Potencializar y desplegar a nivel nacional las actividades para la gestión del manejo del duelo.</t>
  </si>
  <si>
    <r>
      <t xml:space="preserve">Desplegar las actividades a nivel nacional en las unidades de policía a través de los Responsables de Apoyo Psicosocial para la atención de la población de Viudas y Huérfanos. 
</t>
    </r>
    <r>
      <rPr>
        <b/>
        <sz val="9"/>
        <color rgb="FF000000"/>
        <rFont val="Arial"/>
        <family val="2"/>
      </rPr>
      <t>Evidencia:</t>
    </r>
    <r>
      <rPr>
        <sz val="9"/>
        <color rgb="FF000000"/>
        <rFont val="Arial"/>
        <family val="2"/>
      </rPr>
      <t xml:space="preserve">  comunicación oficial dirigida al Director de Bienestar Social y familia, anexando informe ejecutivo con las actividades realizadas así como el personal impacto.</t>
    </r>
  </si>
  <si>
    <t>1/01/2024
26/03/2024
26/06/2024
26/09/2024</t>
  </si>
  <si>
    <t>25/03/2024
25/06/2024
25/09/2024
01/12/2024</t>
  </si>
  <si>
    <t>1.3.  Implementar las actividades tendientes a prevenir el suicidio.</t>
  </si>
  <si>
    <r>
      <t xml:space="preserve">Definir y desplegar las actividades de prevención del suicidio  orientadas a sensibilizar y valorar la vida a nivel nacional.
</t>
    </r>
    <r>
      <rPr>
        <b/>
        <sz val="9"/>
        <color rgb="FF000000"/>
        <rFont val="Arial"/>
        <family val="2"/>
      </rPr>
      <t>Evidencia:</t>
    </r>
    <r>
      <rPr>
        <sz val="9"/>
        <color rgb="FF000000"/>
        <rFont val="Arial"/>
        <family val="2"/>
      </rPr>
      <t xml:space="preserve"> comunicación oficial dirigida al Director de Bienestar Social y familia, adjuntando el informe de las actividades ejecutadas y personal impactado.</t>
    </r>
  </si>
  <si>
    <t xml:space="preserve">CATEGORÍA  2:"HÉROES POR VOCACIÓN" </t>
  </si>
  <si>
    <t xml:space="preserve"> 2.1. Promover el proyecto "Héroes por vocación" - Personas con discapacidad. inclusión en prácticas y competencias deportiva y culturales.</t>
  </si>
  <si>
    <r>
      <t xml:space="preserve">Promover actividades deportivas y culturales para el personal con discapacidad a nivel nacional.  
</t>
    </r>
    <r>
      <rPr>
        <b/>
        <sz val="9"/>
        <color rgb="FF000000"/>
        <rFont val="Arial"/>
        <family val="2"/>
      </rPr>
      <t>Evidencia:</t>
    </r>
    <r>
      <rPr>
        <sz val="9"/>
        <color rgb="FF000000"/>
        <rFont val="Arial"/>
        <family val="2"/>
      </rPr>
      <t xml:space="preserve">  comunicación oficial dirigida al Director de Bienestar Social y familia mediante la cual se evidencie las actividades despliegue del proyecto y personal participante.</t>
    </r>
  </si>
  <si>
    <t>2.2. Fomentar la educación y capacitación para el emprendimiento e inclusión laboral.</t>
  </si>
  <si>
    <r>
      <t xml:space="preserve">Gestionar y desarrollar las actividades de capacitaciones formal y no formal a  través de aliados estratégicos para el fortalecimiento de habilidades y competencias para la empleabilidad y emprendimiento el personal con discapacidad.
</t>
    </r>
    <r>
      <rPr>
        <b/>
        <sz val="9"/>
        <color rgb="FF000000"/>
        <rFont val="Arial"/>
        <family val="2"/>
      </rPr>
      <t>Evidencia:</t>
    </r>
    <r>
      <rPr>
        <sz val="9"/>
        <color rgb="FF000000"/>
        <rFont val="Arial"/>
        <family val="2"/>
      </rPr>
      <t xml:space="preserve">  comunicación oficial dirigida al Director de Bienestar Social y familia, anexando informe ejecutivo con las actividades de capacitación incluyendo el personal impactado.</t>
    </r>
  </si>
  <si>
    <t>1/01/2024
26/06/2024</t>
  </si>
  <si>
    <t>25/06/2024
01/12/2024</t>
  </si>
  <si>
    <t>2.3. Fomentar la  educación y la capacitación para el emprendimiento al núcleo familiar del personal con discapacidad.</t>
  </si>
  <si>
    <r>
      <t xml:space="preserve">Gestionar y desarrollar las actividades de capacitaciones formal y no formal a  través de aliados estratégicos para el fortalecimiento de habilidades y competencias para la empleabilidad y emprendimiento para el núcleo familiar del personal con discapacidad.
</t>
    </r>
    <r>
      <rPr>
        <b/>
        <sz val="9"/>
        <color rgb="FF000000"/>
        <rFont val="Arial"/>
        <family val="2"/>
      </rPr>
      <t>Evidencia:</t>
    </r>
    <r>
      <rPr>
        <sz val="9"/>
        <color rgb="FF000000"/>
        <rFont val="Arial"/>
        <family val="2"/>
      </rPr>
      <t xml:space="preserve">  comunicación oficial dirigida al Director de Bienestar Social y familia, anexando informe ejecutivo con las actividades de capacitación incluyendo el personal del núcleo familiar impactado.</t>
    </r>
  </si>
  <si>
    <t>CATEGORIA 3: PROMOCIÓN DE FACTORES BIOPSICOSOCIALES PARA LA CONVIVENCIA FAMILIAR Y SOCIAL</t>
  </si>
  <si>
    <t>3.1. Caracterizar la población objeto de los emprendimientos.</t>
  </si>
  <si>
    <r>
      <t xml:space="preserve">Realizar el levantamiento de la información que permita caracterizar la población objeto, así como identificar los aliados estratégicos. 
</t>
    </r>
    <r>
      <rPr>
        <b/>
        <sz val="9"/>
        <color rgb="FF000000"/>
        <rFont val="Arial"/>
        <family val="2"/>
      </rPr>
      <t>Evidencia:</t>
    </r>
    <r>
      <rPr>
        <sz val="9"/>
        <color rgb="FF000000"/>
        <rFont val="Arial"/>
        <family val="2"/>
      </rPr>
      <t xml:space="preserve"> comunicación oficial dirigida al Director de Bienestar Social y familia, anexando informe ejecutivo con la caracterización de la población a intervenir y aliados estratégicos.</t>
    </r>
  </si>
  <si>
    <t>3.2.  Implementar las actividades a desarrollar.</t>
  </si>
  <si>
    <r>
      <t xml:space="preserve">Definir e implementar las actividades de capacitación de la población beneficiaria, reuniones técnicas con aliados estratégicos y la realización de ferias empresariales con los emprendimientos.
</t>
    </r>
    <r>
      <rPr>
        <b/>
        <sz val="9"/>
        <color rgb="FF000000"/>
        <rFont val="Arial"/>
        <family val="2"/>
      </rPr>
      <t>Evidencia:</t>
    </r>
    <r>
      <rPr>
        <sz val="9"/>
        <color rgb="FF000000"/>
        <rFont val="Arial"/>
        <family val="2"/>
      </rPr>
      <t xml:space="preserve"> comunicación oficial dirigida al Director de Bienestar Social y familia, anexando informe ejecutivo con las actividades desarrolladas.</t>
    </r>
  </si>
  <si>
    <t>1/04/2024
21/08/2024</t>
  </si>
  <si>
    <t>20/08/2024
30/11/2024</t>
  </si>
  <si>
    <t>3.3.  Reconocer las mejores prácticas de promoción de convivencia familiar en las unidades de Policía.</t>
  </si>
  <si>
    <r>
      <t xml:space="preserve">Generar las coordinaciones necesarias para la realización del encuentro de Responsables de Apoyo Psicosocial y de Bienestar Social a nivel nacional, con el cual se premiará a las unidades con mejores prácticas de promoción de convivencia familiar y que hayan tenido un desempeño exitoso en el impacto y reducción del riesgo psicosocial en sus diferentes formas. (Premio somos + familia - Encuentro de responsables de apoyo psicosocial)
</t>
    </r>
    <r>
      <rPr>
        <b/>
        <sz val="9"/>
        <color rgb="FF000000"/>
        <rFont val="Arial"/>
        <family val="2"/>
      </rPr>
      <t>Evidencia:</t>
    </r>
    <r>
      <rPr>
        <sz val="9"/>
        <color rgb="FF000000"/>
        <rFont val="Arial"/>
        <family val="2"/>
      </rPr>
      <t xml:space="preserve"> comunicación oficial dirigida al Director de Bienestar Social y familia, anexando informe ejecutivo con las actividades desarrolladas.</t>
    </r>
  </si>
  <si>
    <t>3.4.  Realizar los talleres de fortalecimiento familiar en cooperación con el obispado castrense.</t>
  </si>
  <si>
    <t>Articular los talleres con el Obispado Castrense, para realizar  encuentro de parejas y acompañamiento en situación de duelo en las unidades policiales. 
Evidencia: comunicación oficial dirigida al Director de Bienestar Social y familia, anexando informe ejecutivo de manera trimestral con las actividades desarroladas y personal participante.</t>
  </si>
  <si>
    <t>CATEGORÍA 4.  EVALUACIÓN DEL PLAN</t>
  </si>
  <si>
    <t>4.1. Presentar evaluación final del impacto del plan.</t>
  </si>
  <si>
    <r>
      <t xml:space="preserve">Realizar un informe ejecutivo con los resultados obtenidos frente al Diseño e implementación del Plan .
</t>
    </r>
    <r>
      <rPr>
        <b/>
        <sz val="9"/>
        <color rgb="FF000000"/>
        <rFont val="Arial"/>
        <family val="2"/>
      </rPr>
      <t>Evidencia:</t>
    </r>
    <r>
      <rPr>
        <sz val="9"/>
        <color rgb="FF000000"/>
        <rFont val="Arial"/>
        <family val="2"/>
      </rPr>
      <t xml:space="preserve"> Comunicación oficial dirigida al Subdirector General remitiendo informe con la evaluación final del impacto del plan</t>
    </r>
  </si>
  <si>
    <t>Jefe Grupo de Planeación</t>
  </si>
  <si>
    <r>
      <rPr>
        <b/>
        <sz val="9"/>
        <color rgb="FF000000"/>
        <rFont val="Arial"/>
        <family val="2"/>
      </rPr>
      <t xml:space="preserve">ELABORÓ:
Teniente Coronel GIOVANA MARCELA RAMÍREZ SALGADO                                                                          
 </t>
    </r>
    <r>
      <rPr>
        <sz val="9"/>
        <color rgb="FF000000"/>
        <rFont val="Arial"/>
        <family val="2"/>
      </rPr>
      <t xml:space="preserve">Jefe Área Apoyo Psicosocial    </t>
    </r>
    <r>
      <rPr>
        <b/>
        <sz val="9"/>
        <color rgb="FF000000"/>
        <rFont val="Arial"/>
        <family val="2"/>
      </rPr>
      <t xml:space="preserve">
Teniente Coronel SONIA MILENA BÁEZ CARJAJAL
</t>
    </r>
    <r>
      <rPr>
        <sz val="9"/>
        <color rgb="FF000000"/>
        <rFont val="Arial"/>
        <family val="2"/>
      </rPr>
      <t>Jefe grupo planeación</t>
    </r>
    <r>
      <rPr>
        <b/>
        <sz val="9"/>
        <color rgb="FF000000"/>
        <rFont val="Arial"/>
        <family val="2"/>
      </rPr>
      <t xml:space="preserve">
</t>
    </r>
    <r>
      <rPr>
        <b/>
        <sz val="9"/>
        <color rgb="FFFF0000"/>
        <rFont val="Arial"/>
        <family val="2"/>
      </rPr>
      <t xml:space="preserve">
</t>
    </r>
    <r>
      <rPr>
        <b/>
        <sz val="9"/>
        <color rgb="FF000000"/>
        <rFont val="Arial"/>
        <family val="2"/>
      </rPr>
      <t xml:space="preserve">
</t>
    </r>
  </si>
  <si>
    <r>
      <t xml:space="preserve">REVISÓ:
</t>
    </r>
    <r>
      <rPr>
        <sz val="9"/>
        <color rgb="FF000000"/>
        <rFont val="Arial"/>
        <family val="2"/>
      </rPr>
      <t>Instancia de Coordinación del Plan Estratégico Institucional mediante acta número 001 ARMOT-GUGES del 11/01/2024.</t>
    </r>
  </si>
  <si>
    <r>
      <t xml:space="preserve">APROBÓ: 
Teniente Coronel GIOVANNY PÁEZ ROJAS                                                           </t>
    </r>
    <r>
      <rPr>
        <sz val="9"/>
        <rFont val="Arial"/>
        <family val="2"/>
      </rPr>
      <t>Director Bienestar Social y Familia</t>
    </r>
  </si>
  <si>
    <r>
      <t>Objetivo estratégico:</t>
    </r>
    <r>
      <rPr>
        <sz val="9"/>
        <color rgb="FF000000"/>
        <rFont val="Arial"/>
        <family val="2"/>
      </rPr>
      <t xml:space="preserve"> OE1. Potencializar el desarrollo humano, mejorando la calidad de vida del policía y su familia.</t>
    </r>
  </si>
  <si>
    <r>
      <t xml:space="preserve">Iniciativa estratégica: </t>
    </r>
    <r>
      <rPr>
        <sz val="9"/>
        <rFont val="Arial"/>
        <family val="2"/>
      </rPr>
      <t>Bienestar social y familiar.</t>
    </r>
  </si>
  <si>
    <r>
      <t xml:space="preserve">Nombre del plan: </t>
    </r>
    <r>
      <rPr>
        <sz val="9"/>
        <color rgb="FF000000"/>
        <rFont val="Arial"/>
        <family val="2"/>
      </rPr>
      <t>DIBIE_2024_OE1_Mejorar la oferta de servicios de los Centros Vacacionales y Recreativos para la comunidad policial.</t>
    </r>
  </si>
  <si>
    <r>
      <t xml:space="preserve">Descripción: </t>
    </r>
    <r>
      <rPr>
        <sz val="9"/>
        <rFont val="Arial"/>
        <family val="2"/>
      </rPr>
      <t>con la implementación del plan, se  busca incrementar la satisfacción de los usuarios, mejorando aspectos como la ampliación de capacidades de los centros vacacionales y recreativos, modernización de los sistemas de información, optimización de la calidad del servicio y ampliación de la oferta con aliados estratégicos, que propenda por mejorar la calidad de vida del personal de la policía nacional y sus familias.</t>
    </r>
  </si>
  <si>
    <r>
      <t xml:space="preserve">Responsable: </t>
    </r>
    <r>
      <rPr>
        <sz val="9"/>
        <rFont val="Arial"/>
        <family val="2"/>
      </rPr>
      <t>Director de Bienestar Social y Familia</t>
    </r>
  </si>
  <si>
    <r>
      <t xml:space="preserve">Indicador: </t>
    </r>
    <r>
      <rPr>
        <sz val="9"/>
        <rFont val="Arial"/>
        <family val="2"/>
      </rPr>
      <t>Cobertura de la oferta de servicios de bienestar</t>
    </r>
  </si>
  <si>
    <r>
      <t xml:space="preserve">Área organizacional: </t>
    </r>
    <r>
      <rPr>
        <sz val="9"/>
        <color rgb="FF000000"/>
        <rFont val="Arial"/>
        <family val="2"/>
      </rPr>
      <t>Área de Turismo y Recreación (ARTUM)</t>
    </r>
  </si>
  <si>
    <r>
      <t xml:space="preserve">Presupuesto: </t>
    </r>
    <r>
      <rPr>
        <sz val="9"/>
        <rFont val="Arial"/>
        <family val="2"/>
      </rPr>
      <t>$91.779.427</t>
    </r>
  </si>
  <si>
    <t>Fecha
Inicial</t>
  </si>
  <si>
    <t xml:space="preserve">Categoría 1:  AMPLIAR LA CAPACIDAD DE CENTROS VACACIONALES Y RECREATIVOS A NIVEL PAÍS </t>
  </si>
  <si>
    <t xml:space="preserve">1.1. Incrementar las capacidades en algunos centros vacacionales.   </t>
  </si>
  <si>
    <r>
      <t xml:space="preserve">Articular con el Grupo de Infraestructura de la Dirección de Bienestar Social y Familia, las actividades para la ampliación de la capacidad de alojamiento en algunos Centros Vacacionales y la oferta de servicios para los afiliados y sus beneficiarios, de acuerdo con las nuevas tipologías de familia.
</t>
    </r>
    <r>
      <rPr>
        <b/>
        <sz val="9"/>
        <color rgb="FF000000"/>
        <rFont val="Arial"/>
        <family val="2"/>
      </rPr>
      <t>Evidencia:</t>
    </r>
    <r>
      <rPr>
        <sz val="9"/>
        <color rgb="FF000000"/>
        <rFont val="Arial"/>
        <family val="2"/>
      </rPr>
      <t xml:space="preserve"> comunicación oficial dirigida al Director de Bienestar Social y Familia, anexoando informe ejecutivo de las acciones que permiten observar los avances semestrales de la construcción y/o adecuación de las unidades habitacionales.</t>
    </r>
  </si>
  <si>
    <t>Jefe Área de Turismo y Recreación</t>
  </si>
  <si>
    <t xml:space="preserve">Grupo de Infraestructura DIBIE </t>
  </si>
  <si>
    <t xml:space="preserve">Categoría 2:  MODERNIZAR LA PLATAFORMA RESERVAS EN LÍNEA </t>
  </si>
  <si>
    <t>2.1. Modernizar la plataforma de Reservas en Línea, para que permita ofertar alternativas de alojamiento y brinde un acceso más amigable a los afiliados y sus beneficiarios.</t>
  </si>
  <si>
    <r>
      <t xml:space="preserve">Articular con el Grupo de Tecnologías de la Información y la Comunicación de la Dirección de Bienestar Social y Familia, las actividades para la modernización de la plataforma de Reservas en Línea, con el fin de adecuar el sistema para que brinde opciones de disponibilidad entre unidades habitacionales, con respecto  al tiempo de solicitud, para que sea más amigable con el usuario y que la plataforma de Reservas en Linea, permita ofertar opciones alternativas de alojamiento a los afiliados, en el momento de no contar con disponibilidad en la primera opción.   
</t>
    </r>
    <r>
      <rPr>
        <b/>
        <sz val="9"/>
        <color rgb="FF000000"/>
        <rFont val="Arial"/>
        <family val="2"/>
      </rPr>
      <t>Evidencia:</t>
    </r>
    <r>
      <rPr>
        <sz val="9"/>
        <color rgb="FF000000"/>
        <rFont val="Arial"/>
        <family val="2"/>
      </rPr>
      <t xml:space="preserve">  comunicación oficial dirigida al Director de Bienestar Social y Familia, informe ejecutivo con las actividades realizadas para modernizar la plataforma (informe técnico y avances de GUTIC).</t>
    </r>
  </si>
  <si>
    <t>Jefe Grupo Tecnologías de la Información y la Comunicación</t>
  </si>
  <si>
    <t>2.2. Enlazar el sistema de Reservas en línea con los link de hoteles, con los cuáles la Dirección de bienestar cuenta con convenios.</t>
  </si>
  <si>
    <r>
      <t xml:space="preserve">Articular con el Grupo de Tecnologías de la Información y la Comunicación de la Dirección de Bienestar Social y Familia, las actividades para ampliar la oferta de los servicios ofrecidos al personal afiliado, mediante la conexión del sistema DIBIE al enlace de convenios y hoteles aliados.
</t>
    </r>
    <r>
      <rPr>
        <b/>
        <sz val="9"/>
        <color rgb="FF000000"/>
        <rFont val="Arial"/>
        <family val="2"/>
      </rPr>
      <t>Evidencia:</t>
    </r>
    <r>
      <rPr>
        <sz val="9"/>
        <color rgb="FF000000"/>
        <rFont val="Arial"/>
        <family val="2"/>
      </rPr>
      <t xml:space="preserve">  comunicación oficial dirigida al Director de Bienestar Social y Familia, anexando informe ejecutivo del avance y/o resultado del enlace de la plataforma con los convenios y/o hoteles aliados.</t>
    </r>
  </si>
  <si>
    <t>Categoría 3:  MEJORAR EL SERVICIO OFRECIDO EN LOS CENTROS VACACIONALES Y RECREATIVOS</t>
  </si>
  <si>
    <t>3.1. Establecer la Regla de Negocio para la dotación de los centros vacacionales y recreativos.</t>
  </si>
  <si>
    <r>
      <t xml:space="preserve">Articular con el Grupo de Planeación de la Dirección de Bienestar Social y Familia, las actividades para elaborar la regla de negocio para la dotación de los centros vacacionales y recreativos y asegurar los recursos necesarios para la adquisición, mantenimiento, control y durabilidad de los elementos de dotación de los puntos de servicio.
</t>
    </r>
    <r>
      <rPr>
        <b/>
        <sz val="9"/>
        <color rgb="FF000000"/>
        <rFont val="Arial"/>
        <family val="2"/>
      </rPr>
      <t>Evidencia:</t>
    </r>
    <r>
      <rPr>
        <sz val="9"/>
        <color rgb="FF000000"/>
        <rFont val="Arial"/>
        <family val="2"/>
      </rPr>
      <t xml:space="preserve"> comunicación oficial dirigida al Director de Bienestar Social y Familia, anexando informe eh¿jecutivo con los avances en el diseño e implementación de la regla de negocio y los recursos necesarios para la dotación.</t>
    </r>
  </si>
  <si>
    <t>Grupo de Planeación DIBIE</t>
  </si>
  <si>
    <t>3.2. Realizar  campañas comunicacionales para 
incentivar el buen uso y cuidado de los centros vacacionales y recreativos.</t>
  </si>
  <si>
    <r>
      <t xml:space="preserve">Articular con el Grupo de Comunicaciones Estrategicas de la Dirección de Bienestar Social y Familia, las actividades necesarias para realizar campañas de comunicación, sobre el buen uso y cuidado de los elementos de dotación e instalaciones de los centros vacacionales y recreativos.
</t>
    </r>
    <r>
      <rPr>
        <b/>
        <sz val="9"/>
        <color rgb="FF000000"/>
        <rFont val="Arial"/>
        <family val="2"/>
      </rPr>
      <t>Evidencia:</t>
    </r>
    <r>
      <rPr>
        <sz val="9"/>
        <color rgb="FF000000"/>
        <rFont val="Arial"/>
        <family val="2"/>
      </rPr>
      <t xml:space="preserve">  comunicación oficial dirigida al Director de Bienestar Social y Familia, anexando informe ejecutivo con las actividades realizadas en la implementación de las campañas.</t>
    </r>
  </si>
  <si>
    <t xml:space="preserve">Grupo de Comunicaciones Estratégicas </t>
  </si>
  <si>
    <t>3.3. Brindar capacitación al personal de los Centros Vacacionales y Recreativos.</t>
  </si>
  <si>
    <r>
      <t xml:space="preserve">Articular con el Grupo de Talento Humano de la Dirección de Bienestar Social y Familia, las actividades necesarias para gestionar la capacitación del 30% del personal que labora en los Centros Vacacionales y Recreativos, con el fin de mejorar la prestación de la Oferta Turistica para los afiliados y beneficiarios de los programas de bienestar.
</t>
    </r>
    <r>
      <rPr>
        <b/>
        <sz val="9"/>
        <color rgb="FF000000"/>
        <rFont val="Arial"/>
        <family val="2"/>
      </rPr>
      <t xml:space="preserve">Evidencia: </t>
    </r>
    <r>
      <rPr>
        <sz val="9"/>
        <color rgb="FF000000"/>
        <rFont val="Arial"/>
        <family val="2"/>
      </rPr>
      <t xml:space="preserve">comunicación oficial dirigida al Director de Bienestar Social y familia, anexando informe ejecutivo con el listado del personal capacitado y los temas brindados. </t>
    </r>
  </si>
  <si>
    <t>Grupo de Talento Humano DIBIE</t>
  </si>
  <si>
    <t>3.4. Premiar las "Mejores Prácticas de 
Turismo y Administración 
Hotelera” en los Centros Vacacionales y Recreativos.</t>
  </si>
  <si>
    <r>
      <t xml:space="preserve">Diseñar las bases del concurso, socializar a los destinatarios del mismo, realizar seguimiento, evaluar y premiar los mejores resultados en la implementación de la Oferta Turística y las mejores prácticas de turismo y administración hotelera por parte de los Centros vacacionales y recreativos.
</t>
    </r>
    <r>
      <rPr>
        <b/>
        <sz val="9"/>
        <color rgb="FF000000"/>
        <rFont val="Arial"/>
        <family val="2"/>
      </rPr>
      <t>Evidencia:</t>
    </r>
    <r>
      <rPr>
        <sz val="9"/>
        <color rgb="FF000000"/>
        <rFont val="Arial"/>
        <family val="2"/>
      </rPr>
      <t xml:space="preserve">  comunicación oficial dirigida al Director de Bienestar Social y Familia, anexando informe ejecutivo con el avance y los resultados en la realización del concurso.</t>
    </r>
  </si>
  <si>
    <t>1/01/2024
26/04/2024
26/08/2024</t>
  </si>
  <si>
    <t>25/04/2024
25/08/2024
25/11/2024</t>
  </si>
  <si>
    <t>Categoría 4:  AMPLIAR LA OFERTA DE SERVICIOS TURÍSTICOS (CONVENIOS PÚBLICO-PRIVADOS)</t>
  </si>
  <si>
    <t>4.1. Diseñar e implementar la oferta turística de la DIBIE para sus afiliados.</t>
  </si>
  <si>
    <r>
      <t xml:space="preserve">Diseñar los lineamientos metodológicos para la construcción y ampliacion de la oferta turistica de la DIBIE, en conjunto con los Centros Vacacionales y Recreativos, teniendo en cuenta la segmentación de clientes, con el fin de actualizar la guía turística y ampliar los servicios turísticos.
</t>
    </r>
    <r>
      <rPr>
        <b/>
        <sz val="9"/>
        <color rgb="FF000000"/>
        <rFont val="Arial"/>
        <family val="2"/>
      </rPr>
      <t>Evidencia:</t>
    </r>
    <r>
      <rPr>
        <sz val="9"/>
        <color rgb="FF000000"/>
        <rFont val="Arial"/>
        <family val="2"/>
      </rPr>
      <t xml:space="preserve">  comunicación oficial dirigida al Director de Bienestar Social y Familia, anexando el informe ejecutivo del avance en el diseño e implementación de la oferta turística (contiene la Guía turistica) actualizada por punto de servicio.</t>
    </r>
  </si>
  <si>
    <t>Categoría 5:  EVALUAR EL PLAN</t>
  </si>
  <si>
    <t>5.1. Presentar informe de evaluación del impacto del plan.</t>
  </si>
  <si>
    <r>
      <t xml:space="preserve">Reaizar la evaluación final del impacto obtenido del plan para Mejorar la oferta de servicios de los Centros Vacacionales y Recreativos para la comunidad policial.
</t>
    </r>
    <r>
      <rPr>
        <b/>
        <sz val="9"/>
        <color rgb="FF000000"/>
        <rFont val="Arial"/>
        <family val="2"/>
      </rPr>
      <t>Evidencia:</t>
    </r>
    <r>
      <rPr>
        <sz val="9"/>
        <color rgb="FF000000"/>
        <rFont val="Arial"/>
        <family val="2"/>
      </rPr>
      <t xml:space="preserve"> Comunicación oficial dirigida al Subdirector General remitiendo informe con la evaluación final de impacto del plan.</t>
    </r>
  </si>
  <si>
    <r>
      <rPr>
        <b/>
        <sz val="9"/>
        <color rgb="FF000000"/>
        <rFont val="Arial"/>
        <family val="2"/>
      </rPr>
      <t>ELABORÓ:
Mayor JULIO ANDRÉS SÁNCHEZ ROCHA</t>
    </r>
    <r>
      <rPr>
        <b/>
        <sz val="9"/>
        <color rgb="FF1D1B10"/>
        <rFont val="Arial"/>
        <family val="2"/>
      </rPr>
      <t xml:space="preserve">                                                                       
</t>
    </r>
    <r>
      <rPr>
        <sz val="9"/>
        <color rgb="FF1D1B10"/>
        <rFont val="Arial"/>
        <family val="2"/>
      </rPr>
      <t xml:space="preserve">Jefe Área de Turismo y Recreación
</t>
    </r>
    <r>
      <rPr>
        <b/>
        <sz val="9"/>
        <color rgb="FF1D1B10"/>
        <rFont val="Arial"/>
        <family val="2"/>
      </rPr>
      <t xml:space="preserve">
Teniente Coronel SONIA MILENA BÁEZ CARVAJAL
</t>
    </r>
    <r>
      <rPr>
        <sz val="9"/>
        <color rgb="FF1D1B10"/>
        <rFont val="Arial"/>
        <family val="2"/>
      </rPr>
      <t>Jefe Grupo Planeación</t>
    </r>
    <r>
      <rPr>
        <sz val="9"/>
        <color rgb="FF000000"/>
        <rFont val="Arial"/>
        <family val="2"/>
      </rPr>
      <t xml:space="preserve"> Dirección de Bienestar Social y Familia</t>
    </r>
  </si>
  <si>
    <r>
      <t xml:space="preserve">APROBÓ: 
Teniente Coronel GIOVANNY PÁEZ ROJAS                                                           </t>
    </r>
    <r>
      <rPr>
        <sz val="9"/>
        <rFont val="Arial"/>
        <family val="2"/>
      </rPr>
      <t>Director Bienestar Social y Familia (e)</t>
    </r>
  </si>
  <si>
    <r>
      <t>Objetivo estratégico:</t>
    </r>
    <r>
      <rPr>
        <sz val="9"/>
        <color rgb="FF000000"/>
        <rFont val="Arial"/>
        <family val="2"/>
      </rPr>
      <t xml:space="preserve"> OE1 Potencializar el desarrollo humano, mejorando la calidad de vida del policía y su familia. </t>
    </r>
  </si>
  <si>
    <r>
      <t xml:space="preserve">Nombre del plan: </t>
    </r>
    <r>
      <rPr>
        <sz val="9"/>
        <color rgb="FF000000"/>
        <rFont val="Arial"/>
        <family val="2"/>
      </rPr>
      <t>DIBIE_2024_OE1_Diseñar los lineamientos para el desarrollo de las activdades para la suscripción de alianzas en la Policía Nacional.</t>
    </r>
  </si>
  <si>
    <r>
      <t xml:space="preserve">Descripción: </t>
    </r>
    <r>
      <rPr>
        <sz val="9"/>
        <rFont val="Arial"/>
        <family val="2"/>
      </rPr>
      <t>con la implementación del plan, se  busca realizar el diagnóstico e impacto de las alianzas actuales de la Dirección de Bienestar Social y Familia, así como definir los lineamientos que permitan desarrollar las actividades para la suscripción de alianzas en la Polica Nacional en optimizar  la negociación de alianzas en la Policía Nacional en beneficio del personal que integra la Institución y sus familias.</t>
    </r>
  </si>
  <si>
    <r>
      <t xml:space="preserve">Indicador:  </t>
    </r>
    <r>
      <rPr>
        <sz val="9"/>
        <rFont val="Arial"/>
        <family val="2"/>
      </rPr>
      <t>Cobertura de la oferta de servicios de bienestar (PND)</t>
    </r>
  </si>
  <si>
    <r>
      <t xml:space="preserve">Área organizacional: </t>
    </r>
    <r>
      <rPr>
        <sz val="9"/>
        <rFont val="Arial"/>
        <family val="2"/>
      </rPr>
      <t>Grupo de mercadeo</t>
    </r>
  </si>
  <si>
    <r>
      <t xml:space="preserve">Presupuesto: </t>
    </r>
    <r>
      <rPr>
        <sz val="9"/>
        <rFont val="Arial"/>
        <family val="2"/>
      </rPr>
      <t>$104.562.283</t>
    </r>
  </si>
  <si>
    <t>1.  Realizar el diagnóstico que permita establecer el impacto de las alianzas a nivel Nacional</t>
  </si>
  <si>
    <r>
      <t xml:space="preserve">Realizar el diagnóstico de las alianzas con las cuáles cuenta la Dirección de Bienestar Social y Familia, que permita conocer  el número de usuarios beneficiados y así establecer su pertinencia.
</t>
    </r>
    <r>
      <rPr>
        <b/>
        <sz val="9"/>
        <color rgb="FF000000"/>
        <rFont val="Arial"/>
        <family val="2"/>
      </rPr>
      <t>Evidencia</t>
    </r>
    <r>
      <rPr>
        <sz val="9"/>
        <color rgb="FF000000"/>
        <rFont val="Arial"/>
        <family val="2"/>
      </rPr>
      <t>: comunicación oficial dirigida al Director de Bienestar Social y Familia, anexando el  informe de la cantidad de personal beneficiado con las alianzas, así como las recomendaciones para su optimización.</t>
    </r>
  </si>
  <si>
    <t>Jefe Grupo de mercadeo</t>
  </si>
  <si>
    <t>2.  Coordinar la estructuración de los lineamientos para la suscripción de alianzas en la Policía Nacional</t>
  </si>
  <si>
    <r>
      <t xml:space="preserve">Realizar la articulación y coordinación con las demás direcciones comprometidas en la suscpripción de alianzas, en el  diseño y presentación de los  lineamientos metodológicos, técnicos y legales, con el fin de  atender los requerimientos de todas las direcciones y unidades policiales, a nivel país.
</t>
    </r>
    <r>
      <rPr>
        <b/>
        <sz val="9"/>
        <color rgb="FF000000"/>
        <rFont val="Arial"/>
        <family val="2"/>
      </rPr>
      <t>Evidencia:</t>
    </r>
    <r>
      <rPr>
        <sz val="9"/>
        <color rgb="FF000000"/>
        <rFont val="Arial"/>
        <family val="2"/>
      </rPr>
      <t xml:space="preserve"> comunicación oficial dirigida al Director de Bienestar Social y Familia, informando los avances, requerimientos y coordinaciones, para la estucturación de los lineamientos, anexar propuesta.</t>
    </r>
  </si>
  <si>
    <t>15/02/2024
27/06/2024</t>
  </si>
  <si>
    <t>25/06/2024
11/10/2024</t>
  </si>
  <si>
    <t>OFPLA, SEGEN, DITAH, DISAN, DIEPO, ORECI</t>
  </si>
  <si>
    <t xml:space="preserve">3.   Presentar evaluación final  impacto del plan. </t>
  </si>
  <si>
    <r>
      <t xml:space="preserve">Evaluar los resultados de las acciones del plan, impacto y pertinencia de los lineamientos para suscripción de alianzas a a nivel nacional.
</t>
    </r>
    <r>
      <rPr>
        <b/>
        <sz val="9"/>
        <color rgb="FF000000"/>
        <rFont val="Arial"/>
        <family val="2"/>
      </rPr>
      <t>Evidencia:</t>
    </r>
    <r>
      <rPr>
        <sz val="9"/>
        <color rgb="FF000000"/>
        <rFont val="Arial"/>
        <family val="2"/>
      </rPr>
      <t xml:space="preserve"> Comunicación oficial dirigida al Subdirector General, remitiendo informe con la evaluación final.</t>
    </r>
  </si>
  <si>
    <t>Jefe Grupo Planeación DIBIE</t>
  </si>
  <si>
    <r>
      <rPr>
        <b/>
        <sz val="9"/>
        <color rgb="FF000000"/>
        <rFont val="Arial"/>
        <family val="2"/>
      </rPr>
      <t xml:space="preserve">ELABORÓ:
Mayor LADY ALEXANDRA PINZÓN ACEVEDO
</t>
    </r>
    <r>
      <rPr>
        <sz val="9"/>
        <color theme="2" tint="-0.89999084444715716"/>
        <rFont val="Arial"/>
        <family val="2"/>
      </rPr>
      <t>Jefe Grupo de Mercadeo</t>
    </r>
    <r>
      <rPr>
        <b/>
        <sz val="9"/>
        <color theme="2" tint="-0.89999084444715716"/>
        <rFont val="Arial"/>
        <family val="2"/>
      </rPr>
      <t xml:space="preserve">
Teniente Coronel SONIA MILENA BÁEZ CARVAJAL
</t>
    </r>
    <r>
      <rPr>
        <sz val="9"/>
        <color theme="2" tint="-0.89999084444715716"/>
        <rFont val="Arial"/>
        <family val="2"/>
      </rPr>
      <t>Jefe Grupo Planeación</t>
    </r>
    <r>
      <rPr>
        <sz val="9"/>
        <rFont val="Arial"/>
        <family val="2"/>
      </rPr>
      <t xml:space="preserve"> Dirección de Bienestar Social y Familia</t>
    </r>
  </si>
  <si>
    <t>JEFATURA NACIONAL DEL SERVICIO DE POLICIA</t>
  </si>
  <si>
    <r>
      <t xml:space="preserve">Objetivo estratégico: </t>
    </r>
    <r>
      <rPr>
        <sz val="9"/>
        <rFont val="Arial"/>
        <family val="2"/>
      </rPr>
      <t>OE3 Participar Efectivamente en el ciclo de la Gestión Territorial para la Seguridad y la Convivencia</t>
    </r>
  </si>
  <si>
    <r>
      <t xml:space="preserve">Iniciativa estratégica: </t>
    </r>
    <r>
      <rPr>
        <sz val="9"/>
        <rFont val="Arial"/>
        <family val="2"/>
      </rPr>
      <t>Gestión Territorial para la Seguridad y la Convivencia.</t>
    </r>
  </si>
  <si>
    <r>
      <t xml:space="preserve">Descripción: </t>
    </r>
    <r>
      <rPr>
        <sz val="9"/>
        <rFont val="Arial"/>
        <family val="2"/>
      </rPr>
      <t>Desplegar e implementar el Manual de la Gestión Pública Territorial de la Convivencia y Seguridad para la  Policía Nacional.</t>
    </r>
  </si>
  <si>
    <r>
      <t xml:space="preserve">Responsable: </t>
    </r>
    <r>
      <rPr>
        <sz val="9"/>
        <rFont val="Arial"/>
        <family val="2"/>
      </rPr>
      <t>Jefe Nacional del Servicio de Policía</t>
    </r>
  </si>
  <si>
    <r>
      <t xml:space="preserve">Indicador:
</t>
    </r>
    <r>
      <rPr>
        <sz val="9"/>
        <color rgb="FF000000"/>
        <rFont val="Arial"/>
        <family val="2"/>
      </rPr>
      <t>- Relacionamiento Estratégico con autoridades</t>
    </r>
    <r>
      <rPr>
        <b/>
        <sz val="9"/>
        <color rgb="FF000000"/>
        <rFont val="Arial"/>
        <family val="2"/>
      </rPr>
      <t xml:space="preserve">
</t>
    </r>
    <r>
      <rPr>
        <sz val="9"/>
        <color rgb="FF000000"/>
        <rFont val="Arial"/>
        <family val="2"/>
      </rPr>
      <t>- H.S. Acompañamiento a la gestión territorial de la convivencia y seguridad ciudadana</t>
    </r>
  </si>
  <si>
    <r>
      <t xml:space="preserve">Área organizacional: </t>
    </r>
    <r>
      <rPr>
        <sz val="9"/>
        <rFont val="Arial"/>
        <family val="2"/>
      </rPr>
      <t>Grupo Gestión Territorial y Políticas Públicas</t>
    </r>
  </si>
  <si>
    <t>Presupuesto:</t>
  </si>
  <si>
    <t>1. consolidar las actividades de acompañamiento y Seguimiento a la Gestión Pública Territorial de la Convivencia y Seguridad.</t>
  </si>
  <si>
    <t>Jefe Grupo Gestión Territorial y Políticas Públicas</t>
  </si>
  <si>
    <t>2. Desplegar la herramienta que permita conocer y monitorear los proyectos y recursos obtenidos a través de la Gestión Territorial.</t>
  </si>
  <si>
    <r>
      <t xml:space="preserve">Socializar el Sistema de Información de Gestión Territorial SEGET, a los Coordinadores y Gestores Territoriales y realizar seguimiento al cargue, actualización y calidad del dato en los módulos de proyectos y recursos. 
</t>
    </r>
    <r>
      <rPr>
        <b/>
        <sz val="9"/>
        <rFont val="Arial"/>
        <family val="2"/>
      </rPr>
      <t xml:space="preserve">Evidencia:  </t>
    </r>
    <r>
      <rPr>
        <sz val="9"/>
        <rFont val="Arial"/>
        <family val="2"/>
      </rPr>
      <t>Comunicado oficial dirigido al Jefe Nacional del Servicio de Policía, anexando el Informe de actividades realizadas.</t>
    </r>
  </si>
  <si>
    <t>3. Fortalecer el talento humano en Gestión Territorial, para el acompañamiento a los Comandantes de Policía.</t>
  </si>
  <si>
    <t>01/01/2024
06/04/2024
06/08/2024</t>
  </si>
  <si>
    <t>05/04/2024
05/08/2024
30/11/2024</t>
  </si>
  <si>
    <t>4. Asesorar y acompañar en la formulación de los Planes Integrales de Seguridad y Convivencia Ciudadana.</t>
  </si>
  <si>
    <t>5. Presentación del informe final del impacto.</t>
  </si>
  <si>
    <t>Jefe Planeación JESEP</t>
  </si>
  <si>
    <r>
      <t xml:space="preserve">Objetivo estratégico: </t>
    </r>
    <r>
      <rPr>
        <sz val="9"/>
        <rFont val="Arial"/>
        <family val="2"/>
      </rPr>
      <t>OE6</t>
    </r>
    <r>
      <rPr>
        <sz val="9"/>
        <rFont val="Arial"/>
        <family val="2"/>
      </rPr>
      <t>Potencializar el desarrollo humano y calidad de vida para el policía y su familia</t>
    </r>
  </si>
  <si>
    <r>
      <rPr>
        <b/>
        <sz val="9"/>
        <color rgb="FF000000"/>
        <rFont val="Arial"/>
        <family val="2"/>
      </rPr>
      <t xml:space="preserve">Iniciativa estratégica: </t>
    </r>
    <r>
      <rPr>
        <sz val="9"/>
        <color rgb="FF000000"/>
        <rFont val="Arial"/>
        <family val="2"/>
      </rPr>
      <t>Adaptación de necesidades tecnológicas</t>
    </r>
  </si>
  <si>
    <r>
      <t xml:space="preserve">Nombre del plan: </t>
    </r>
    <r>
      <rPr>
        <sz val="9"/>
        <color rgb="FF000000"/>
        <rFont val="Arial"/>
        <family val="2"/>
      </rPr>
      <t>DISAN_2024_OE6_Fortalecer el Subsistema de Salud de la Policía Nacional</t>
    </r>
  </si>
  <si>
    <r>
      <t xml:space="preserve">Responsable: </t>
    </r>
    <r>
      <rPr>
        <sz val="9"/>
        <rFont val="Arial"/>
        <family val="2"/>
      </rPr>
      <t>Director (a)  Dirección de Sanidad Policía Nacional</t>
    </r>
  </si>
  <si>
    <r>
      <t>Indicador:</t>
    </r>
    <r>
      <rPr>
        <sz val="9"/>
        <color rgb="FF000000"/>
        <rFont val="Arial"/>
        <family val="2"/>
      </rPr>
      <t xml:space="preserve"> Razón de PQRS de prestación de servicios de salud en cada Subsistema de Salud a nivel nacional por cada mil usuarios adscritos</t>
    </r>
  </si>
  <si>
    <r>
      <t xml:space="preserve">Área organizacional: 
</t>
    </r>
    <r>
      <rPr>
        <sz val="9"/>
        <color rgb="FF000000"/>
        <rFont val="Arial"/>
        <family val="2"/>
      </rPr>
      <t>Grupo Tecnologías de la Información y las Comunicaciones</t>
    </r>
  </si>
  <si>
    <r>
      <rPr>
        <b/>
        <sz val="9"/>
        <color rgb="FF000000"/>
        <rFont val="Arial"/>
        <family val="2"/>
      </rPr>
      <t xml:space="preserve">Presupuesto: </t>
    </r>
    <r>
      <rPr>
        <sz val="9"/>
        <color rgb="FF000000"/>
        <rFont val="Arial"/>
        <family val="2"/>
      </rPr>
      <t>$126.767.984</t>
    </r>
  </si>
  <si>
    <t>1.1 Determinar los módulos del Sistemas de Información de Salud Policial - SISAP, que serán migrados en lenguaje de programación seleccionado, para mejorar su funcionamiento.</t>
  </si>
  <si>
    <r>
      <t xml:space="preserve">Presentación de los módulos, submódulos y formularios del Sistemas de Información de Salud Policial - SISAP, que serán priorizados para la correspondiente reingeniería de lenguaje de programación seleccionado, según corresponda.
</t>
    </r>
    <r>
      <rPr>
        <b/>
        <sz val="9"/>
        <color rgb="FF000000"/>
        <rFont val="Arial"/>
        <family val="2"/>
      </rPr>
      <t>Evidencia:</t>
    </r>
    <r>
      <rPr>
        <sz val="9"/>
        <color rgb="FF000000"/>
        <rFont val="Arial"/>
        <family val="2"/>
      </rPr>
      <t xml:space="preserve"> Comunicación oficial dirigido al Director de Sanidad, remitiendo la información que será priorizada para la correspondiente reingeniería de lenguaje de programación seleccionado.</t>
    </r>
  </si>
  <si>
    <t>Jefe Grupo Tecnologías de la Información y las Comunicaciones</t>
  </si>
  <si>
    <t>1.2 Realizar la reingeniería en el lenguaje de programación seleccionado los módulos priorizados del Sistemas de Información de Salud Policial - SISAP Fase 1</t>
  </si>
  <si>
    <r>
      <t xml:space="preserve">Desarrollo de la Fase 1 - Reingeniería de módulos, submódulos y formularios priorizados del Sistema de Información de Sanidad Policial (SISAP).
</t>
    </r>
    <r>
      <rPr>
        <b/>
        <sz val="9"/>
        <color rgb="FF000000"/>
        <rFont val="Arial"/>
        <family val="2"/>
      </rPr>
      <t>Evidencia:</t>
    </r>
    <r>
      <rPr>
        <sz val="9"/>
        <color rgb="FF000000"/>
        <rFont val="Arial"/>
        <family val="2"/>
      </rPr>
      <t xml:space="preserve"> Comunicación oficial dirigido al Director de Sanidad, remitiendo el avance del desarrollo de la Fase 1 - Reingeniería de módulos, submódulos y formularios priorizados del Sistema de Información de Sanidad Policial (SISAP).</t>
    </r>
  </si>
  <si>
    <t>1.3 Realizar la reingeniería en el lenguaje de programación seleccionado los módulos priorizados del Sistemas de Información de Salud Policial - SISAP Fase 2</t>
  </si>
  <si>
    <r>
      <t xml:space="preserve">Desarrollo de la Fase 2 - Reingeniería de módulos, submódulos y formularios priorizados del Sistema de Información de Sanidad Policial (SISAP).
</t>
    </r>
    <r>
      <rPr>
        <b/>
        <sz val="9"/>
        <color rgb="FF000000"/>
        <rFont val="Arial"/>
        <family val="2"/>
      </rPr>
      <t>Evidencia</t>
    </r>
    <r>
      <rPr>
        <sz val="9"/>
        <color rgb="FF000000"/>
        <rFont val="Arial"/>
        <family val="2"/>
      </rPr>
      <t>: Comunicación oficial dirigido al Director de Sanidad, remitiendo el desarrollo de la Fase 2 - Reingeniería de módulos, submódulos y formularios priorizados del Sistema de Información de Sanidad Policial (SISAP).</t>
    </r>
  </si>
  <si>
    <t>1.4 Evaluar los resultados de la reingeniería de los módulos priorizados del Sistemas de Información de Salud Policial - SISAP.</t>
  </si>
  <si>
    <r>
      <t xml:space="preserve">Realizar análisis cualitativo y cuantitativo de la reingeniería de los módulos priorizados del Sistemas de Información de Salud Policial - SISAP.
</t>
    </r>
    <r>
      <rPr>
        <b/>
        <sz val="9"/>
        <color rgb="FF000000"/>
        <rFont val="Arial"/>
        <family val="2"/>
      </rPr>
      <t>Evidencia:</t>
    </r>
    <r>
      <rPr>
        <sz val="9"/>
        <color rgb="FF000000"/>
        <rFont val="Arial"/>
        <family val="2"/>
      </rPr>
      <t xml:space="preserve"> Comunicación oficial dirigido al Director de Sanidad, remitiendo el análisis cualitativo y cuantitativo de la reingeniería de los módulos priorizados del Sistemas de Información de Salud Policial - SISAP.</t>
    </r>
  </si>
  <si>
    <t>1.5 Realizar el analisis de la informacion contenida en los sistemas de informacion para fortalecer la herramienta tableu</t>
  </si>
  <si>
    <r>
      <t xml:space="preserve">Capacitacion y fortalecimiento de la herramienta tableuo
</t>
    </r>
    <r>
      <rPr>
        <b/>
        <sz val="9"/>
        <color rgb="FF000000"/>
        <rFont val="Arial"/>
        <family val="2"/>
      </rPr>
      <t>Evidencia:</t>
    </r>
    <r>
      <rPr>
        <sz val="9"/>
        <color rgb="FF000000"/>
        <rFont val="Arial"/>
        <family val="2"/>
      </rPr>
      <t xml:space="preserve"> Comunicación oficial dirigido al Director de Sanidad, remitiendo los resultados de las diferentes capacitaciones y herramienta tableuo</t>
    </r>
  </si>
  <si>
    <t>1.6 Presentar evaluación final del impacto del plan.</t>
  </si>
  <si>
    <r>
      <t xml:space="preserve">Realizar un informe ejecutivo con los resultados obtenidos frente al plan de acción Fortalecer el Subsistema de Salud de la Policía Nacional
</t>
    </r>
    <r>
      <rPr>
        <b/>
        <sz val="9"/>
        <color rgb="FF000000"/>
        <rFont val="Arial"/>
        <family val="2"/>
      </rPr>
      <t>Evidencia:</t>
    </r>
    <r>
      <rPr>
        <sz val="9"/>
        <color rgb="FF000000"/>
        <rFont val="Arial"/>
        <family val="2"/>
      </rPr>
      <t xml:space="preserve"> Comunicación oficial dirigida al Subdirector General remitiendo informe ejecutivo con la evaluación final del impacto del plan de acción Fortalecer el Subsistema de Salud de la Policía Nacional.</t>
    </r>
  </si>
  <si>
    <r>
      <rPr>
        <b/>
        <sz val="9"/>
        <color rgb="FF000000"/>
        <rFont val="Arial"/>
        <family val="2"/>
      </rPr>
      <t xml:space="preserve">ELABORÓ:
MY. MAURICIO OCAMPO SIERRA
</t>
    </r>
    <r>
      <rPr>
        <sz val="9"/>
        <color rgb="FF000000"/>
        <rFont val="Arial"/>
        <family val="2"/>
      </rPr>
      <t xml:space="preserve">Jefe Grupo Tecnologias de la Informacion y las Comunicaciones </t>
    </r>
    <r>
      <rPr>
        <b/>
        <sz val="9"/>
        <color rgb="FF000000"/>
        <rFont val="Arial"/>
        <family val="2"/>
      </rPr>
      <t xml:space="preserve">
MY.  DANIEL MORENO MOTTA
</t>
    </r>
    <r>
      <rPr>
        <sz val="9"/>
        <color rgb="FF000000"/>
        <rFont val="Arial"/>
        <family val="2"/>
      </rPr>
      <t>Jefe Grupo Planeación DISAN (E)</t>
    </r>
  </si>
  <si>
    <r>
      <rPr>
        <b/>
        <sz val="9"/>
        <color rgb="FF000000"/>
        <rFont val="Arial"/>
        <family val="2"/>
      </rPr>
      <t xml:space="preserve">APROBÓ: 
</t>
    </r>
    <r>
      <rPr>
        <sz val="9"/>
        <color rgb="FF000000"/>
        <rFont val="Arial"/>
        <family val="2"/>
      </rPr>
      <t xml:space="preserve">Coronel </t>
    </r>
    <r>
      <rPr>
        <b/>
        <sz val="9"/>
        <color rgb="FF000000"/>
        <rFont val="Arial"/>
        <family val="2"/>
      </rPr>
      <t xml:space="preserve">CARLOS ALIRIO FUENTES DURAN 
</t>
    </r>
    <r>
      <rPr>
        <sz val="9"/>
        <color rgb="FF000000"/>
        <rFont val="Arial"/>
        <family val="2"/>
      </rPr>
      <t xml:space="preserve">Director de Sanidad Policía Nacional </t>
    </r>
  </si>
  <si>
    <r>
      <t xml:space="preserve">Objetivo estratégico: </t>
    </r>
    <r>
      <rPr>
        <sz val="9"/>
        <rFont val="Arial"/>
        <family val="2"/>
      </rPr>
      <t>OE10. Fortalecer el servicio de policía para la atención de poblaciones de especial protección constitucional.</t>
    </r>
  </si>
  <si>
    <r>
      <t xml:space="preserve">Iniciativa estratégica: </t>
    </r>
    <r>
      <rPr>
        <sz val="9"/>
        <rFont val="Arial"/>
        <family val="2"/>
      </rPr>
      <t>Atención a la población de especial protección constitucional.</t>
    </r>
  </si>
  <si>
    <r>
      <rPr>
        <b/>
        <sz val="9"/>
        <color rgb="FF000000"/>
        <rFont val="Arial"/>
        <family val="2"/>
      </rPr>
      <t xml:space="preserve">Nombre del plan: </t>
    </r>
    <r>
      <rPr>
        <sz val="9"/>
        <color rgb="FF000000"/>
        <rFont val="Arial"/>
        <family val="2"/>
      </rPr>
      <t>JESEP_2024_OE10_Consolidar la Estrategia Mujer, Familia y Género - Patrullas Púrpura</t>
    </r>
  </si>
  <si>
    <r>
      <t xml:space="preserve">Descripción: </t>
    </r>
    <r>
      <rPr>
        <sz val="9"/>
        <rFont val="Arial"/>
        <family val="2"/>
      </rPr>
      <t xml:space="preserve">Impulsar el fortalecimiento, despliegue, operacionalización y sostenimiento de las Patrullas Púrpura en el marco de la Estrategia de Atención a la Mujer, Familia y Género - EMFAG, que permita contribuir al cumplimiento de los objetivos y metas trazadas por el gobierno nacional en el Plan Nacional de Desarrollo y las políticas públicas que conlleven a garantizar el libre de ejercicio de los derechos de la mujer como sujeto de especial protección constitucional.  </t>
    </r>
  </si>
  <si>
    <r>
      <rPr>
        <b/>
        <sz val="9"/>
        <color rgb="FF000000"/>
        <rFont val="Arial"/>
        <family val="2"/>
      </rPr>
      <t xml:space="preserve">Indicador: </t>
    </r>
    <r>
      <rPr>
        <sz val="9"/>
        <color rgb="FF000000"/>
        <rFont val="Arial"/>
        <family val="2"/>
      </rPr>
      <t>H.S Acciones de la gestion comunitaria frente a las lesiones personales clasificado en zona urbana (abierto al público, via pública)</t>
    </r>
  </si>
  <si>
    <r>
      <t xml:space="preserve">Área organizacional: 
</t>
    </r>
    <r>
      <rPr>
        <sz val="9"/>
        <rFont val="Arial"/>
        <family val="2"/>
      </rPr>
      <t>Grupo Atención de Violencias Contra la Mujer, Familia y Género</t>
    </r>
  </si>
  <si>
    <t xml:space="preserve">Presupuesto: </t>
  </si>
  <si>
    <t>1. Identificar aciertos y desaciertos en la operacionalización, despliegue y seguimiento de la Estrategia de Atención a la Mujer, Familia y Género</t>
  </si>
  <si>
    <r>
      <rPr>
        <sz val="9"/>
        <color rgb="FF000000"/>
        <rFont val="Arial"/>
        <family val="2"/>
      </rPr>
      <t xml:space="preserve">Proyectar y realizar mesas de trabajo con las unidades desconcentradas en el territorio nacional, para  identificar aciertos y desaciertos en la operacionalización, despliegue y seguimiento de la Estrategia de Atención a la Mujer, Familia y Género, desde el enfoque del servicio de policía.
</t>
    </r>
    <r>
      <rPr>
        <b/>
        <sz val="9"/>
        <color rgb="FF000000"/>
        <rFont val="Arial"/>
        <family val="2"/>
      </rPr>
      <t>Evidencia:</t>
    </r>
    <r>
      <rPr>
        <sz val="9"/>
        <color rgb="FF000000"/>
        <rFont val="Arial"/>
        <family val="2"/>
      </rPr>
      <t xml:space="preserve"> Comunicado oficial dirijido al Jefe Nacional de Servicio de Policía, remitiendo infome de actividades con los resultados de las mesas de trabajo.</t>
    </r>
  </si>
  <si>
    <t>Jefe Grupo Atención de Violencias Contra la Mujer, Familia y Género.</t>
  </si>
  <si>
    <t>2. Revaluación de los ejes y componentes de la Estrategia de Atención a la Mujer, Familia y Género</t>
  </si>
  <si>
    <r>
      <rPr>
        <sz val="9"/>
        <color rgb="FF000000"/>
        <rFont val="Arial"/>
        <family val="2"/>
      </rPr>
      <t xml:space="preserve">Realizar propuesta y validación con expertos temas de prevención, atención, investigación criminal e intervención de los riesgos sociales asociados a las violencias basadas en género, para la actualización de la Estrategia de Atención a la Mujer, Familia y Género, que permita el mejoramiento de sus ejes y componentes, orientados a contribuir la satisfacción de las necesidades de la comunidad de cara al los retos actuales en materia de prevención, atención, investigación criminal e intervención de los riesgos sociales asociados a las violencias basadas en género. 
</t>
    </r>
    <r>
      <rPr>
        <b/>
        <sz val="9"/>
        <color rgb="FF000000"/>
        <rFont val="Arial"/>
        <family val="2"/>
      </rPr>
      <t>Evidencia:</t>
    </r>
    <r>
      <rPr>
        <sz val="9"/>
        <color rgb="FF000000"/>
        <rFont val="Arial"/>
        <family val="2"/>
      </rPr>
      <t xml:space="preserve"> Comunicado oficial dirigido al Jefe Nacional de Servicio de Policía, remitiendo informe con la propuesta validada para la actualización de la Estrategia de Atención a la Mujer, Familia y Género.</t>
    </r>
  </si>
  <si>
    <t>3. Desplegar acciones para la socialización de los cambios a los señores responsables del despliegue en las unidades desconcentradas.</t>
  </si>
  <si>
    <r>
      <rPr>
        <sz val="9"/>
        <color rgb="FF000000"/>
        <rFont val="Arial"/>
        <family val="2"/>
      </rPr>
      <t xml:space="preserve">Verificar la socialización de los cambios en la Estrategia de Atención a la Mujer, Familia y Género, en las unidades desconcentradas en el territorio nacional; con el fin de garantizar la interiorización de los aspectos relevantes en el mejoramiento de los ejes y componentes de la EMFAG.
</t>
    </r>
    <r>
      <rPr>
        <b/>
        <sz val="9"/>
        <color rgb="FF000000"/>
        <rFont val="Arial"/>
        <family val="2"/>
      </rPr>
      <t xml:space="preserve">Evidencia: </t>
    </r>
    <r>
      <rPr>
        <sz val="9"/>
        <color rgb="FF000000"/>
        <rFont val="Arial"/>
        <family val="2"/>
      </rPr>
      <t>Comunicado oficial dirigido al Jefe Nacional de Servicio de Policía, remitiendo informe ejcutivo con las actividades del despliegue y socialización en las unidades desconcentradas a los coordinadores de la Estrategia de Atención a la Mujer, Familia y Género.</t>
    </r>
  </si>
  <si>
    <t>4. Seguimiento Estrategia de Atención a la Mujer, Familia y Género.</t>
  </si>
  <si>
    <r>
      <rPr>
        <sz val="9"/>
        <color rgb="FF000000"/>
        <rFont val="Arial"/>
        <family val="2"/>
      </rPr>
      <t xml:space="preserve">Realizar actividades de seguimiento y acompañamiento a las unidades a fin de orientar las acciones policiales en marco de la Estrategia de Atención a la Mujer, Familia y Género, generando sinergia interinstitucional para la intervención de los riesgos sociales asociados a las violencias basadas en género. 
</t>
    </r>
    <r>
      <rPr>
        <b/>
        <sz val="9"/>
        <color rgb="FF000000"/>
        <rFont val="Arial"/>
        <family val="2"/>
      </rPr>
      <t>Evidencia:</t>
    </r>
    <r>
      <rPr>
        <sz val="9"/>
        <color rgb="FF000000"/>
        <rFont val="Arial"/>
        <family val="2"/>
      </rPr>
      <t xml:space="preserve"> Comunicado oficial dirigido al Jefe Nacional de Servicio de Policía, remitiendo informe de resultados frente al Seguimiento y acompañamiento de la Estrategia de Atención a la Mujer, Familia y Género.</t>
    </r>
  </si>
  <si>
    <t>15/01/2024
01/04/2024
01/07/2024
01/10/2024</t>
  </si>
  <si>
    <t>31/03/2024
30/06/2024
30/09/2024
30/11/2024</t>
  </si>
  <si>
    <t>5. Identificar las necesidades para el fortalecimiento de las patrullas púrpuras en las unidades del nivel desconcentrado.</t>
  </si>
  <si>
    <r>
      <rPr>
        <sz val="9"/>
        <color rgb="FF000000"/>
        <rFont val="Arial"/>
        <family val="2"/>
      </rPr>
      <t xml:space="preserve">Verificar  e identificar las capacidades de talento humano, movilidad, equipos de cómputo, medios técnicos y tecnológicos con los cuales cuentan las unidades desconcentradas para la atención de los motivos de policía.
</t>
    </r>
    <r>
      <rPr>
        <b/>
        <sz val="9"/>
        <color rgb="FF000000"/>
        <rFont val="Arial"/>
        <family val="2"/>
      </rPr>
      <t xml:space="preserve">Evidencia: </t>
    </r>
    <r>
      <rPr>
        <sz val="9"/>
        <color rgb="FF000000"/>
        <rFont val="Arial"/>
        <family val="2"/>
      </rPr>
      <t>Comunicado oficial dirigido al Jefe Nacional de Servicio de Policía, remitiendo informe de capacidades de talento humano, movilidad, equipos de cómputo, medios técnicos y tecnológicos con los cuales cuentan las unidades desconcentradas para la atención de los motivos de policía.</t>
    </r>
  </si>
  <si>
    <t>6. Fortalecer las Patrullas Púrpura en las unidades desconcentradas de acuerdo con la comprensión contextual de los territorios.</t>
  </si>
  <si>
    <r>
      <rPr>
        <sz val="9"/>
        <color rgb="FF000000"/>
        <rFont val="Arial"/>
        <family val="2"/>
      </rPr>
      <t xml:space="preserve">Coordinar con la Dirección de Talento Humano, según disponibilidad; la designación del personal requerido en cada una de las unidades de acuerdo con las necesidades de los territorios y de acuerdo con los análisis y la comprensión contextual de cada jurisdicción.
</t>
    </r>
    <r>
      <rPr>
        <b/>
        <sz val="9"/>
        <color rgb="FF000000"/>
        <rFont val="Arial"/>
        <family val="2"/>
      </rPr>
      <t>Evidencia:</t>
    </r>
    <r>
      <rPr>
        <sz val="9"/>
        <color rgb="FF000000"/>
        <rFont val="Arial"/>
        <family val="2"/>
      </rPr>
      <t xml:space="preserve"> Comunicado oficial dirigido al Jefe Nacional de Servicio de Policía, remitiendo informe ejecutivo con las actividades realizadas para ladesignación del personal requerido en cada una de las unidades de acuerdo con las necesidades de los territorios.</t>
    </r>
  </si>
  <si>
    <t>7. Orientar a las unidades desconcentradas para la consecución de recursos a través de los PISCC.</t>
  </si>
  <si>
    <r>
      <rPr>
        <sz val="9"/>
        <color rgb="FF000000"/>
        <rFont val="Arial"/>
        <family val="2"/>
      </rPr>
      <t xml:space="preserve">Articular con el Grupo de Gestión Territorial para la inclusión en los Planes Integrales de Seguridad y Convivencia -  PISCC,  para el fortalecimiento de las capacidades de cara a la prevención, atención, investigación criminal e intervención de riesgos sociales asociados a las violencias basadas en género de acuerdo con las caracteristicas del contexto en el territorio.
</t>
    </r>
    <r>
      <rPr>
        <b/>
        <sz val="9"/>
        <color rgb="FF000000"/>
        <rFont val="Arial"/>
        <family val="2"/>
      </rPr>
      <t>Evidencia:</t>
    </r>
    <r>
      <rPr>
        <sz val="9"/>
        <color rgb="FF000000"/>
        <rFont val="Arial"/>
        <family val="2"/>
      </rPr>
      <t xml:space="preserve"> Comunicado oficial dirijido al Jefe Nacional de Servicio de Policía informando las actividades desplegadas para la gestión territorial a través de los PISCC.</t>
    </r>
  </si>
  <si>
    <t>8. Capacitar a los funcionarios designados para laborar en como integrantes de patrulla atención de violencias basadas en género.</t>
  </si>
  <si>
    <r>
      <t xml:space="preserve">Ejecutar a través del plan anual de educación policial de la Dirección de Educación Policial, las jornadas de capacitación en la oferta académica en los cuales se apliquen los temas de género y atención diferencial de acuerdo con el cronograma, para tal fin.
</t>
    </r>
    <r>
      <rPr>
        <b/>
        <sz val="9"/>
        <rFont val="Arial"/>
        <family val="2"/>
      </rPr>
      <t>Evidencia:</t>
    </r>
    <r>
      <rPr>
        <sz val="9"/>
        <rFont val="Arial"/>
        <family val="2"/>
      </rPr>
      <t xml:space="preserve"> Comunicado oficial dirigido al Jefe Nacional de Servicio de Policía, remitiendo informe de avance al cumplimiento del plan anual de educación policial. </t>
    </r>
  </si>
  <si>
    <t>1/02/2024
1/04/2024
1/07/2024
1/10/2024</t>
  </si>
  <si>
    <t>9. Presentación del informe final del impacto.</t>
  </si>
  <si>
    <r>
      <rPr>
        <sz val="9"/>
        <color rgb="FF000000"/>
        <rFont val="Arial"/>
        <family val="2"/>
      </rPr>
      <t xml:space="preserve">Realizar un informe ejecutivo con los resultados obtenidos frente al plan Consolidar la Estrategia Mujer, Familia y Género - Patrullas Púrpura
</t>
    </r>
    <r>
      <rPr>
        <b/>
        <sz val="9"/>
        <color rgb="FF000000"/>
        <rFont val="Arial"/>
        <family val="2"/>
      </rPr>
      <t>Evidencia:</t>
    </r>
    <r>
      <rPr>
        <sz val="9"/>
        <color rgb="FF000000"/>
        <rFont val="Arial"/>
        <family val="2"/>
      </rPr>
      <t xml:space="preserve"> Comunicación oficial dirigida al Subdirector General remitiendo informe ejecutivo con la evaluación final del impacto del plan</t>
    </r>
  </si>
  <si>
    <r>
      <rPr>
        <b/>
        <sz val="9"/>
        <color rgb="FF000000"/>
        <rFont val="Arial"/>
        <family val="2"/>
      </rPr>
      <t xml:space="preserve">ELABORÓ:
Teniente Coronel MICHAEL LEAL LEAL
</t>
    </r>
    <r>
      <rPr>
        <sz val="9"/>
        <color rgb="FF000000"/>
        <rFont val="Arial"/>
        <family val="2"/>
      </rPr>
      <t xml:space="preserve">Jefe Grupo Atención de Violencia Contra la Mujer, Familia y Género
</t>
    </r>
    <r>
      <rPr>
        <b/>
        <sz val="9"/>
        <color rgb="FF000000"/>
        <rFont val="Arial"/>
        <family val="2"/>
      </rPr>
      <t xml:space="preserve">
Mayor YANETH BOCANEGRA RAMÍREZ
</t>
    </r>
    <r>
      <rPr>
        <sz val="9"/>
        <color rgb="FF000000"/>
        <rFont val="Arial"/>
        <family val="2"/>
      </rPr>
      <t>Jefe Grupo Planeación</t>
    </r>
  </si>
  <si>
    <r>
      <rPr>
        <b/>
        <sz val="9"/>
        <color rgb="FF000000"/>
        <rFont val="Arial"/>
        <family val="2"/>
      </rPr>
      <t xml:space="preserve">APROBÓ: 
</t>
    </r>
    <r>
      <rPr>
        <sz val="9"/>
        <color rgb="FF000000"/>
        <rFont val="Arial"/>
        <family val="2"/>
      </rPr>
      <t>Brigadier General</t>
    </r>
    <r>
      <rPr>
        <b/>
        <sz val="9"/>
        <color rgb="FF000000"/>
        <rFont val="Arial"/>
        <family val="2"/>
      </rPr>
      <t xml:space="preserve"> JOSE LUIS RAMIREZ HINESTROZA
Jefe nacional del Servicio de Policía (E)</t>
    </r>
  </si>
  <si>
    <r>
      <rPr>
        <b/>
        <sz val="9"/>
        <color rgb="FF000000"/>
        <rFont val="Arial"/>
        <family val="2"/>
      </rPr>
      <t xml:space="preserve">Iniciativa estratégica: </t>
    </r>
    <r>
      <rPr>
        <sz val="9"/>
        <color rgb="FF000000"/>
        <rFont val="Arial"/>
        <family val="2"/>
      </rPr>
      <t xml:space="preserve">Capacidades enfocadas a mejorar el servicio de Policía. </t>
    </r>
  </si>
  <si>
    <r>
      <t xml:space="preserve">Nombre del plan: </t>
    </r>
    <r>
      <rPr>
        <sz val="9"/>
        <color rgb="FF000000"/>
        <rFont val="Arial"/>
        <family val="2"/>
      </rPr>
      <t>JESEP_2024_OE11_Nuevo Modelo del Servicio de Policía Orientado a las personas y los territorios</t>
    </r>
  </si>
  <si>
    <r>
      <t xml:space="preserve">Descripción: </t>
    </r>
    <r>
      <rPr>
        <sz val="9"/>
        <rFont val="Arial"/>
        <family val="2"/>
      </rPr>
      <t xml:space="preserve">Establecer los lineamientos y elementos claves para el servicio de policía, a través de un proceso sistémico, lógico y objetivo para la toma de decisiones. </t>
    </r>
  </si>
  <si>
    <r>
      <t xml:space="preserve">Indicador: 
</t>
    </r>
    <r>
      <rPr>
        <sz val="9"/>
        <color rgb="FF000000"/>
        <rFont val="Arial"/>
        <family val="2"/>
      </rPr>
      <t xml:space="preserve">- Relacionamiento Estratégico con autoridades
</t>
    </r>
    <r>
      <rPr>
        <b/>
        <sz val="9"/>
        <color rgb="FF000000"/>
        <rFont val="Arial"/>
        <family val="2"/>
      </rPr>
      <t>-</t>
    </r>
    <r>
      <rPr>
        <sz val="9"/>
        <color rgb="FF000000"/>
        <rFont val="Arial"/>
        <family val="2"/>
      </rPr>
      <t xml:space="preserve"> Seguimiento de los conflictos de convivencia</t>
    </r>
  </si>
  <si>
    <t>Categoría 1: Definición funcional y estructural de las dependencias internas de las policías metropolitanas y departamentos de policía para el cumplimiento de la misionalidad institucional en el territorio</t>
  </si>
  <si>
    <t>1.1 Actualizar la Resolucion por la cual se define la estructura orgánica interna y se determinan las funciones de las policías metropolitanas y departamentos de policía de la Policia Nacional</t>
  </si>
  <si>
    <r>
      <t xml:space="preserve">Generar, revisar y ajustar los propósitos principales, las funciones, el manual de cargos y las tablas de organización policial de las dependencias que son despliegue de la Jefatura Nacional del Servicio de Policía en las policías metropolitanas y departamentos de policía, así:
</t>
    </r>
    <r>
      <rPr>
        <b/>
        <sz val="9"/>
        <rFont val="Arial"/>
        <family val="2"/>
      </rPr>
      <t>Área Servicio de Policía y Gestión Comunitaria:</t>
    </r>
    <r>
      <rPr>
        <sz val="9"/>
        <rFont val="Arial"/>
        <family val="2"/>
      </rPr>
      <t xml:space="preserve"> Comando policía metropolitana o departamento de policía, Subcomando policía metropolitana o departamento de policía, Comando operativo de seguridad ciudadana, Grupo gestión territorial para la convivencia y seguridad y los cargos para las unidades donde no aplica el grupo, Grupo despliegue del servicio de policía, Grupo despliegue de gestión comunitaria, Grupo despliegue del servicio de vigilancia policial, Grupo despliegue de violencias basadas en género, Grupo despliegue del código nacional de seguridad y convivencia ciudadana, Grupo auxiliares de policía, Distrito de policía o distrito especial de policía, Estación de policía, Subestación de policía, Comando de atención inmediata, Puesto de policía, Reacción.
</t>
    </r>
    <r>
      <rPr>
        <b/>
        <sz val="9"/>
        <rFont val="Arial"/>
        <family val="2"/>
      </rPr>
      <t xml:space="preserve">Área Gestión Operacional: </t>
    </r>
    <r>
      <rPr>
        <sz val="9"/>
        <rFont val="Arial"/>
        <family val="2"/>
      </rPr>
      <t xml:space="preserve">Fuerza disponible, Grupo Operacionales Especiales
</t>
    </r>
    <r>
      <rPr>
        <b/>
        <sz val="9"/>
        <rFont val="Arial"/>
        <family val="2"/>
      </rPr>
      <t>Centro Analítica del Servicio de Policía:</t>
    </r>
    <r>
      <rPr>
        <sz val="9"/>
        <rFont val="Arial"/>
        <family val="2"/>
      </rPr>
      <t xml:space="preserve"> Centro Información Estratégica Policial del Servicio, 	Centro Automático de Despacho
</t>
    </r>
    <r>
      <rPr>
        <b/>
        <sz val="9"/>
        <rFont val="Arial"/>
        <family val="2"/>
      </rPr>
      <t xml:space="preserve">Evidencia 1: </t>
    </r>
    <r>
      <rPr>
        <sz val="9"/>
        <rFont val="Arial"/>
        <family val="2"/>
      </rPr>
      <t xml:space="preserve">comunicación oficial dirigida al Jefe Nacional del Servicio de Policía anexando el informe ejecutivo con los propósitos principales y las funciones de las dependencias según corresponde, así mismo adjuntar acta electronica de validación con el Grupo Planeación y Grupo Talento Humano de la JESEP, Grupo Análisis Ocupacional y Plan de Carrera de la DITAH y Grupo Diseño Organizacional de OFPLA.
</t>
    </r>
    <r>
      <rPr>
        <b/>
        <sz val="9"/>
        <rFont val="Arial"/>
        <family val="2"/>
      </rPr>
      <t xml:space="preserve">Evidencia 2: </t>
    </r>
    <r>
      <rPr>
        <sz val="9"/>
        <rFont val="Arial"/>
        <family val="2"/>
      </rPr>
      <t>comunicación oficial dirigida al Jefe Nacional del Servicio de Policía anexando los formatos “código: 2PP-FR-0009 SVE creación, ajuste o modificación de las funciones o perfil para los cargos del personal uniformado” y “código: 2PP-FR-0010 tabla de organización policial”, así mismo acta electronica de validación con el Grupo Talento Humano de la JESEP y Grupo Análisis Ocupacional y Plan de Carrera de la DITAH.</t>
    </r>
  </si>
  <si>
    <t>Jefe Área Servicio de Policía y Gestión Comunitaria
Jefe Área Gestión Operacional
Jefe Centro Analítica del Servicio de Policía</t>
  </si>
  <si>
    <t>1/01/2024
1/03/2024</t>
  </si>
  <si>
    <t>29/02/2024
30/04/2024</t>
  </si>
  <si>
    <t>1.2 Actualizar la resolucion por la cual se define la estructura orgánica interna y se determinan las funciones de las policías metropolitanas y departamentos de policía de la Policia Nacional</t>
  </si>
  <si>
    <r>
      <t xml:space="preserve">Elaboración de la resolucion “Por la cual se define la estructura orgánica interna y se determinan las funciones de las policías metropolitanas y departamentos de policía de la Policia Nacional”
</t>
    </r>
    <r>
      <rPr>
        <b/>
        <sz val="9"/>
        <color rgb="FF000000"/>
        <rFont val="Arial"/>
        <family val="2"/>
      </rPr>
      <t>Evidencia:</t>
    </r>
    <r>
      <rPr>
        <sz val="9"/>
        <color rgb="FF000000"/>
        <rFont val="Arial"/>
        <family val="2"/>
      </rPr>
      <t xml:space="preserve"> comunicación oficial del jefe Nacional del Servicio de Policía remitiendo la resolucion firmada.</t>
    </r>
  </si>
  <si>
    <t>Jefe Grupo Planeación</t>
  </si>
  <si>
    <t>1.3 Realizar visitas de acompañamiento en rediseño organizacional</t>
  </si>
  <si>
    <r>
      <t xml:space="preserve">Realizar visitas de acompañamiento en rediseño organizacional a las policías metropolitanas y departamentos de policía para verificar in situ, las necesidades estructurales y funcionales de cada unidad policial.
</t>
    </r>
    <r>
      <rPr>
        <b/>
        <sz val="9"/>
        <rFont val="Arial"/>
        <family val="2"/>
      </rPr>
      <t>Evidencia:</t>
    </r>
    <r>
      <rPr>
        <sz val="9"/>
        <rFont val="Arial"/>
        <family val="2"/>
      </rPr>
      <t xml:space="preserve"> Comunicación oficial dirigida al Jefe Nacional del Servicio de Policía remitiendo informe de actividades con los resultados de las visitas.</t>
    </r>
  </si>
  <si>
    <t>Categoría 2: Continuar y fortalecer la implementación de la Ley 1801 en el territorio nacional.</t>
  </si>
  <si>
    <t>2.1 presentar propuesta del lineamiento para la apropiación y destinación del 15% del recaudo de la ley 1801 de 2016.</t>
  </si>
  <si>
    <r>
      <t xml:space="preserve">Formular un lineamiento que permita orientar paso a paso la apropiación y destinación del 15% por concepto de multas de las Ley 1801 de 2016 para la financiación del servicio de policía en la modalidad de vigilancia.
</t>
    </r>
    <r>
      <rPr>
        <b/>
        <sz val="9"/>
        <rFont val="Arial"/>
        <family val="2"/>
      </rPr>
      <t>Evidencia:</t>
    </r>
    <r>
      <rPr>
        <sz val="9"/>
        <rFont val="Arial"/>
        <family val="2"/>
      </rPr>
      <t xml:space="preserve"> comunicado oficial al jefe nacional del servicio de policia, anexando informe de las actividades con los criterios parametros y lineamientos para la apropiacion y destinacion del 15% por concepto de multas de las Ley 1801 de 2016 para la financiación del servicio de policía en la modalidad de vigilancia </t>
    </r>
  </si>
  <si>
    <t>Jefe Área Servicio de Policía y Gestión Comunitaria</t>
  </si>
  <si>
    <t>01/01/2024
01/06/2024</t>
  </si>
  <si>
    <t>10/06/2024
30/11/2024</t>
  </si>
  <si>
    <t>2.2 despliegue del aplicativo RNMC version 2.0 en las Metropolitanas y Departamentos de Policia.</t>
  </si>
  <si>
    <r>
      <t xml:space="preserve">Fortalecimiento en la operacionalización de la Ley 1801 a través del despliegue total del aplicativo RNMC versión 2.0 en las Metropolitanas y departamentos de policía a nivel nacional, con el propósito de potencializar la utilización de los medios de policía que permita el restablecimiento a la convivencia en atención de los mismos. 
</t>
    </r>
    <r>
      <rPr>
        <b/>
        <sz val="9"/>
        <color rgb="FF000000"/>
        <rFont val="Arial"/>
        <family val="2"/>
      </rPr>
      <t xml:space="preserve">Evidencia: </t>
    </r>
    <r>
      <rPr>
        <sz val="9"/>
        <color rgb="FF000000"/>
        <rFont val="Arial"/>
        <family val="2"/>
      </rPr>
      <t>comunicado oficial al jefe nacional del servicio de policia, remitiendo informe ejecutivo del despliegue total del aplicativo RNMC versión 2.0 en las Metropolitanas y departamentos de policía a nivel nacional</t>
    </r>
  </si>
  <si>
    <t>2.3 instrucción y difusion de conocimiento que permita generar acuerdos de manera voluntaria entre las partes en conflicto.</t>
  </si>
  <si>
    <r>
      <t xml:space="preserve">Fortalecimiento de los conocimientos del personal uniformado de la Policía Nacional con el fin de mejorar el abordaje de los Comportamiento Contrarios a la Convivencia, relacionados con la vida e integridad de las personas, en el que permita generar acuerdos de manera voluntaria entre las partes en conflicto, apoyando de esta manera la política de gobierno consistente en salvar vidas.
</t>
    </r>
    <r>
      <rPr>
        <b/>
        <sz val="9"/>
        <color rgb="FF000000"/>
        <rFont val="Arial"/>
        <family val="2"/>
      </rPr>
      <t xml:space="preserve">Evidencia: </t>
    </r>
    <r>
      <rPr>
        <sz val="9"/>
        <color rgb="FF000000"/>
        <rFont val="Arial"/>
        <family val="2"/>
      </rPr>
      <t>comunicado oficial al jefe nacional del servicio de policia, remitiendo informe de actividades donde se evidencie la cantidad de personas impactadas en la difusión interna.</t>
    </r>
  </si>
  <si>
    <t>Categoría 3: Fortalecer las capacidades para la atención y manejo de emergencias y desastres.</t>
  </si>
  <si>
    <t>3.1 Fortalecer las capacidades logísticas, tecnológicas y de movilidad</t>
  </si>
  <si>
    <r>
      <t xml:space="preserve">Realizar acercamientos con entidades publicas y/o privadas, para el fortalecimiento de las capacidades logísticas, tecnológicas y de movilidad.
</t>
    </r>
    <r>
      <rPr>
        <b/>
        <sz val="9"/>
        <color rgb="FF000000"/>
        <rFont val="Arial"/>
        <family val="2"/>
      </rPr>
      <t xml:space="preserve">Evidencia: </t>
    </r>
    <r>
      <rPr>
        <sz val="9"/>
        <color rgb="FF000000"/>
        <rFont val="Arial"/>
        <family val="2"/>
      </rPr>
      <t>comunicado oficial al jefe nacional del servicio de policia, anexando informe de actividades sobre el  fortalecimiento las capacidades logísticas, tecnológicas y de movilidad</t>
    </r>
  </si>
  <si>
    <t>Comandante Unidad Operaciones Especiales en Emergencias y Desastres</t>
  </si>
  <si>
    <t xml:space="preserve">01/01/2024 
01/05/2024 
01/09/2024 </t>
  </si>
  <si>
    <t>30/04/2024
31/08/2024
30/11/2024</t>
  </si>
  <si>
    <t>3.2 Fortaleciemiento de capacidades de personal</t>
  </si>
  <si>
    <r>
      <t xml:space="preserve">ampliar capacidades de personal para los grupos manejo de emergencias y desastres, con el fin de incrementar la cobertura y optimizar la respuesta a las diferentes emergencias que se presenten en el país. 
</t>
    </r>
    <r>
      <rPr>
        <b/>
        <sz val="9"/>
        <rFont val="Arial"/>
        <family val="2"/>
      </rPr>
      <t>Evidencia:</t>
    </r>
    <r>
      <rPr>
        <sz val="9"/>
        <rFont val="Arial"/>
        <family val="2"/>
      </rPr>
      <t xml:space="preserve"> comunicado oficial al jefe nacional del servicio de policia, anexando informe ejecutivo con los resultados del incremento de incremento de la cobertura y optimizar la respuesta a las diferentes emergencias que se presenten en el país. </t>
    </r>
  </si>
  <si>
    <t>Categoría 4: Servicio de Policía</t>
  </si>
  <si>
    <t>4.1 Presentar el acto administrativo del nuevo modelo del servicio de policia orientado a las personas y los territorios</t>
  </si>
  <si>
    <r>
      <t xml:space="preserve">Expedir el acto administrativo que contenga los lineamiento del nuevo nuevo modelo del servicio de policia orientado a las personas y los territorios
</t>
    </r>
    <r>
      <rPr>
        <b/>
        <sz val="9"/>
        <color rgb="FF000000"/>
        <rFont val="Arial"/>
        <family val="2"/>
      </rPr>
      <t>Evidencia:</t>
    </r>
    <r>
      <rPr>
        <sz val="9"/>
        <color rgb="FF000000"/>
        <rFont val="Arial"/>
        <family val="2"/>
      </rPr>
      <t xml:space="preserve"> comunicado oficial al jefe nacional del servicio de policia, remitiendo acto administrativo.</t>
    </r>
  </si>
  <si>
    <t>4.2 socializar los lineamientos para el Servicio de Policía orientado a las personas y los territorios.</t>
  </si>
  <si>
    <r>
      <t xml:space="preserve">Socializar los lineamientos para el nuevo modelo del Servicio de Policía orientado a las personas y los territorios.
</t>
    </r>
    <r>
      <rPr>
        <b/>
        <sz val="9"/>
        <color rgb="FF000000"/>
        <rFont val="Arial"/>
        <family val="2"/>
      </rPr>
      <t>Evidencia:</t>
    </r>
    <r>
      <rPr>
        <sz val="9"/>
        <color rgb="FF000000"/>
        <rFont val="Arial"/>
        <family val="2"/>
      </rPr>
      <t xml:space="preserve"> comunicado oficial al Jefe Nacional del Servicio de Policía anexando informe de las actividades realizadas.</t>
    </r>
  </si>
  <si>
    <t>4.3 Presentar propuesta de unificacion de la oferta de participación cívica de la Policía Nacional</t>
  </si>
  <si>
    <r>
      <t xml:space="preserve">Establecer los criterios frente a la oferta de la participacion civica de la policia nacional para la identificacion del despliegue de la gestion comunitaria, que coadyuven a integralidad en las capacidades institucionales, para la construcción de la convivencia y seguridad ciudadana.
</t>
    </r>
    <r>
      <rPr>
        <b/>
        <sz val="9"/>
        <color rgb="FF000000"/>
        <rFont val="Arial"/>
        <family val="2"/>
      </rPr>
      <t>Evidencia 1:</t>
    </r>
    <r>
      <rPr>
        <sz val="9"/>
        <color rgb="FF000000"/>
        <rFont val="Arial"/>
        <family val="2"/>
      </rPr>
      <t xml:space="preserve"> comunicado oficial al Jefe Nacional del Servicio de Policía anexando avance de la unificacion de la oferta de participacion civica de la policia nacional
</t>
    </r>
    <r>
      <rPr>
        <b/>
        <sz val="9"/>
        <color rgb="FF000000"/>
        <rFont val="Arial"/>
        <family val="2"/>
      </rPr>
      <t>Evidencia 2</t>
    </r>
    <r>
      <rPr>
        <sz val="9"/>
        <color rgb="FF000000"/>
        <rFont val="Arial"/>
        <family val="2"/>
      </rPr>
      <t>: comunicado oficial al Jefe Nacional del Servicio de Policía anexando la unificacion de la oferta de participacion civica de la policia nacional</t>
    </r>
  </si>
  <si>
    <t>4.4 Establecer los criterios para el despliegue de la policía comunitaria</t>
  </si>
  <si>
    <r>
      <t xml:space="preserve">Establecer los criterios frente al despliegue de la policía comunitaria en el nivel desconcentrado para la identificación de las capacidades institucionales  y de corresponsabilidad en pro de la construcción de la convivencia y seguridad ciudadana 
</t>
    </r>
    <r>
      <rPr>
        <b/>
        <sz val="9"/>
        <color rgb="FF000000"/>
        <rFont val="Arial"/>
        <family val="2"/>
      </rPr>
      <t xml:space="preserve">Evidencia 1: </t>
    </r>
    <r>
      <rPr>
        <sz val="9"/>
        <color rgb="FF000000"/>
        <rFont val="Arial"/>
        <family val="2"/>
      </rPr>
      <t xml:space="preserve">comunicado oficial al Jefe Nacional del Servicio de Policía anexando avance de los criterios del despliegue de la policia comunitaria
</t>
    </r>
    <r>
      <rPr>
        <b/>
        <sz val="9"/>
        <color rgb="FF000000"/>
        <rFont val="Arial"/>
        <family val="2"/>
      </rPr>
      <t xml:space="preserve">Evidencia 2: </t>
    </r>
    <r>
      <rPr>
        <sz val="9"/>
        <color rgb="FF000000"/>
        <rFont val="Arial"/>
        <family val="2"/>
      </rPr>
      <t>comunicado oficial al Jefe Nacional del Servicio de Policía anexando criterios aprobados del despliegue de la policia comunitaria</t>
    </r>
  </si>
  <si>
    <t>4.5 actualización de los lineamientos del servicio de vigilancia para el despliegue del servicio de policia en los territorios.</t>
  </si>
  <si>
    <r>
      <t xml:space="preserve">Establecer de manera conjunta con la oficina de planeacion las mesas de trabajo para la construccion de
lineamientos del servicio de vigilancia policial para el despliegue del servicio de policia en los territorios.
</t>
    </r>
    <r>
      <rPr>
        <b/>
        <sz val="9"/>
        <rFont val="Arial"/>
        <family val="2"/>
      </rPr>
      <t xml:space="preserve">Evidencia 1: </t>
    </r>
    <r>
      <rPr>
        <sz val="9"/>
        <rFont val="Arial"/>
        <family val="2"/>
      </rPr>
      <t xml:space="preserve">comunicado oficial al Jefe Nacional del Servicio de Policía anexando avances de la propuesta del documento doctrinal.
</t>
    </r>
    <r>
      <rPr>
        <b/>
        <sz val="9"/>
        <rFont val="Arial"/>
        <family val="2"/>
      </rPr>
      <t>Evidencia 2:</t>
    </r>
    <r>
      <rPr>
        <sz val="9"/>
        <rFont val="Arial"/>
        <family val="2"/>
      </rPr>
      <t xml:space="preserve"> comunicado oficial al Jefe Nacional del Servicio de Policía anexando propuesta del documento doctrinal.</t>
    </r>
  </si>
  <si>
    <t>4.6 Diseño, formulación y lanzamiento  de la estrategia red de tiendas seguras de la Policía Nacional</t>
  </si>
  <si>
    <r>
      <t xml:space="preserve">Desarrollo y ejecución de la estrategia institucional a fin de involucrar la participación activa de la sociedad, autoridades y capacidades institucionales.
</t>
    </r>
    <r>
      <rPr>
        <b/>
        <sz val="9"/>
        <rFont val="Arial"/>
        <family val="2"/>
      </rPr>
      <t>Evidencia:</t>
    </r>
    <r>
      <rPr>
        <sz val="9"/>
        <rFont val="Arial"/>
        <family val="2"/>
      </rPr>
      <t xml:space="preserve"> Comunicado Oficial al Jefe Nacional del Servicio de Policía anexando la estrategia.</t>
    </r>
  </si>
  <si>
    <t>Categoría 5: Posicionar la unidad de dialogo y mantenimiento del orden.</t>
  </si>
  <si>
    <t>5.1 Construir el documento doctrinal para los Equipos de Diálogo que hacen parte de los Dispositivos Especializados de Intervención.</t>
  </si>
  <si>
    <r>
      <rPr>
        <sz val="9"/>
        <color rgb="FF000000"/>
        <rFont val="Arial"/>
        <family val="2"/>
      </rPr>
      <t xml:space="preserve">Elaboración del Documento doctrinal, donde se plasmen los lineamientos para la actuacion de los Equipos de Diálogo. 
</t>
    </r>
    <r>
      <rPr>
        <b/>
        <sz val="9"/>
        <color rgb="FF000000"/>
        <rFont val="Arial"/>
        <family val="2"/>
      </rPr>
      <t xml:space="preserve">
Evidencia:</t>
    </r>
    <r>
      <rPr>
        <sz val="9"/>
        <color rgb="FF000000"/>
        <rFont val="Arial"/>
        <family val="2"/>
      </rPr>
      <t xml:space="preserve"> Comunicación Oficial dirigida al Jefe Nacional del Servicio de Policía, anexando proyecto del acto administrativo.</t>
    </r>
  </si>
  <si>
    <t>Comandante Unidad Diálogo y Acompañamiento a la Manifestación Pública</t>
  </si>
  <si>
    <t>31/03/2024
30/06/2024</t>
  </si>
  <si>
    <t xml:space="preserve">5.2 revision y validacion del proyecto de acto administrativo para los Equipos de Diálogo de los Dispositivos Especializados de intervención. </t>
  </si>
  <si>
    <r>
      <rPr>
        <sz val="9"/>
        <color rgb="FF000000"/>
        <rFont val="Arial"/>
        <family val="2"/>
      </rPr>
      <t xml:space="preserve">Presentar el acto administrativo con los lineamientos que determinen el funcionamiento de los equipos de dialogo. 
</t>
    </r>
    <r>
      <rPr>
        <b/>
        <sz val="9"/>
        <color rgb="FF000000"/>
        <rFont val="Arial"/>
        <family val="2"/>
      </rPr>
      <t>Evidencia:</t>
    </r>
    <r>
      <rPr>
        <sz val="9"/>
        <color rgb="FF000000"/>
        <rFont val="Arial"/>
        <family val="2"/>
      </rPr>
      <t xml:space="preserve"> Comunicación Oficial dirigida al Jefe Nacional del Servicio de Policía, anexando el acto administrativo</t>
    </r>
  </si>
  <si>
    <t>01/06/2024
01/10/2024</t>
  </si>
  <si>
    <t>30/09/2024
30/11/2024</t>
  </si>
  <si>
    <t>Categoría 6:  Realizar un estudio técnico y legal frente al funcionamiento de estaciones de policía con mayor afectación a la seguridad operacional, presentando propuesta para transformar el servicio de policía que se presta en esos lugares.</t>
  </si>
  <si>
    <t>6.1 Identificar estaciones con mayor afectación</t>
  </si>
  <si>
    <r>
      <rPr>
        <sz val="9"/>
        <color rgb="FF000000"/>
        <rFont val="Arial"/>
        <family val="2"/>
      </rPr>
      <t xml:space="preserve">Establecer las estaciones de policía con mayor afectación a la seguridad operacional a nivel nacional.
</t>
    </r>
    <r>
      <rPr>
        <b/>
        <sz val="9"/>
        <color rgb="FF000000"/>
        <rFont val="Arial"/>
        <family val="2"/>
      </rPr>
      <t>Evidencia:</t>
    </r>
    <r>
      <rPr>
        <sz val="9"/>
        <color rgb="FF000000"/>
        <rFont val="Arial"/>
        <family val="2"/>
      </rPr>
      <t xml:space="preserve"> Comunicación Oficial dirigida al Jefe Nacional del Servicio de Policía remitiendo informe con el listado de las Estaciones de Policía con mayor afectación a la seguridad operacional a nivel nacional.</t>
    </r>
  </si>
  <si>
    <t>Jefe Grupo Investigación del Servicio de Policía</t>
  </si>
  <si>
    <t xml:space="preserve">6.2 Establecer criterios legales y tecnicos </t>
  </si>
  <si>
    <t>01/04/2024
01/08/2024</t>
  </si>
  <si>
    <t>30/07/2024
30/11/2024</t>
  </si>
  <si>
    <t>Categoría 7: diagnosticar las fallas recurrentes en el despliegue del servicio de policía, con el fin de disminuir las fallas en el servicio</t>
  </si>
  <si>
    <t>7.1 Recopilar y analizar datos que permitan identificar las fallas recurrentes del servicio de policia</t>
  </si>
  <si>
    <r>
      <t xml:space="preserve">convocar y realizar mesas de trabajo con SEGEN, INSGE, OCINT y OFPLA con el fin de identificar las afectaciones al servicio de policia mas recurrentes a nivel nacional
</t>
    </r>
    <r>
      <rPr>
        <b/>
        <sz val="9"/>
        <rFont val="Arial"/>
        <family val="2"/>
      </rPr>
      <t xml:space="preserve">
Evidencia: </t>
    </r>
    <r>
      <rPr>
        <sz val="9"/>
        <rFont val="Arial"/>
        <family val="2"/>
      </rPr>
      <t>comunicado oficial al jefe nacional del servicio de policia anexando el analisis de las fallas identificadas y de las fallas recurrentes del servicio de policia.</t>
    </r>
  </si>
  <si>
    <t>7.2 identificar las causas en las fallas de la prestacion del servicio de policia</t>
  </si>
  <si>
    <r>
      <t xml:space="preserve">mesa de trabajo con las unidades de policia recurrentes con el fin de identificar las causas en las fallas de la prestacion del servicio de policia
</t>
    </r>
    <r>
      <rPr>
        <b/>
        <sz val="9"/>
        <rFont val="Arial"/>
        <family val="2"/>
      </rPr>
      <t xml:space="preserve">Evidencia: </t>
    </r>
    <r>
      <rPr>
        <sz val="9"/>
        <rFont val="Arial"/>
        <family val="2"/>
      </rPr>
      <t>comunicado oficial al jefe nacional del servicio de policia anexando remitiendo informe ejecutivo con la identificiación de  las causas en las fallas de la prestacion del servicio de policia.</t>
    </r>
  </si>
  <si>
    <t>7.3 Formulación de recomendaciones para mejorar fallas en el servicio</t>
  </si>
  <si>
    <r>
      <t xml:space="preserve">Identificar las unidades de policia que presentan mayores fallas en el servicio que requieren atención inmediata, formulando recomendaciones al Mando Institucional para mejorar el servicio de policía. 
</t>
    </r>
    <r>
      <rPr>
        <b/>
        <sz val="9"/>
        <rFont val="Arial"/>
        <family val="2"/>
      </rPr>
      <t>Evidencia:</t>
    </r>
    <r>
      <rPr>
        <sz val="9"/>
        <rFont val="Arial"/>
        <family val="2"/>
      </rPr>
      <t xml:space="preserve"> comunicado oficial al jefe nacional del servicio de policia anexando propuesta de mejora.</t>
    </r>
  </si>
  <si>
    <t>Categoría 8: Evaluación del plan</t>
  </si>
  <si>
    <t>8.1. Presentación del informe final del impacto.</t>
  </si>
  <si>
    <r>
      <rPr>
        <sz val="9"/>
        <color rgb="FF000000"/>
        <rFont val="Arial"/>
        <family val="2"/>
      </rPr>
      <t xml:space="preserve">Realizar un informe ejecutivo con los resultados obtenidos frente al Nuevo Modelo del Servicio de Policía Orientado a las personas y los territorios
</t>
    </r>
    <r>
      <rPr>
        <b/>
        <sz val="9"/>
        <color rgb="FF000000"/>
        <rFont val="Arial"/>
        <family val="2"/>
      </rPr>
      <t>Evidencia:</t>
    </r>
    <r>
      <rPr>
        <sz val="9"/>
        <color rgb="FF000000"/>
        <rFont val="Arial"/>
        <family val="2"/>
      </rPr>
      <t xml:space="preserve"> Comunicación oficial dirigida al Subdirector General remitiendo informe ejecutivo con la evaluación final del impacto del plan</t>
    </r>
  </si>
  <si>
    <r>
      <t xml:space="preserve">ELABORÓ:
TC. EDWIN JAVIER OLARTE PEREZ
</t>
    </r>
    <r>
      <rPr>
        <sz val="9"/>
        <rFont val="Arial"/>
        <family val="2"/>
      </rPr>
      <t>Jefe Área Servicio de Policía y Gestión Comunitaria</t>
    </r>
    <r>
      <rPr>
        <b/>
        <sz val="9"/>
        <rFont val="Arial"/>
        <family val="2"/>
      </rPr>
      <t xml:space="preserve">
MY. YANETH BOCANEGRA RAMÍREZ
</t>
    </r>
    <r>
      <rPr>
        <sz val="9"/>
        <rFont val="Arial"/>
        <family val="2"/>
      </rPr>
      <t>Jefe Grupo Planeación</t>
    </r>
  </si>
  <si>
    <r>
      <t xml:space="preserve">APROBÓ: 
BG. JOSE LUIS RAMIREZ HINESTROZA
</t>
    </r>
    <r>
      <rPr>
        <sz val="9"/>
        <rFont val="Arial"/>
        <family val="2"/>
      </rPr>
      <t>Jefe Nacional del Servicio de Policía (E)</t>
    </r>
  </si>
  <si>
    <r>
      <t xml:space="preserve">Iniciativa estratégica: </t>
    </r>
    <r>
      <rPr>
        <sz val="9"/>
        <rFont val="Arial"/>
        <family val="2"/>
      </rPr>
      <t>Protocolo para el ejercicio de la defensa jurídica frente a la lesión y muerte de personas privadas de la libertad en instalaciones policiales</t>
    </r>
  </si>
  <si>
    <r>
      <t xml:space="preserve">Nombre del plan: </t>
    </r>
    <r>
      <rPr>
        <sz val="9"/>
        <rFont val="Arial"/>
        <family val="2"/>
      </rPr>
      <t>SEGEN_2024_OE11_Política de prevención daño antijurídico.</t>
    </r>
  </si>
  <si>
    <r>
      <t xml:space="preserve">Versión del plan: </t>
    </r>
    <r>
      <rPr>
        <sz val="9"/>
        <rFont val="Arial"/>
        <family val="2"/>
      </rPr>
      <t>0</t>
    </r>
  </si>
  <si>
    <r>
      <t xml:space="preserve">Descripción: </t>
    </r>
    <r>
      <rPr>
        <sz val="9"/>
        <rFont val="Arial"/>
        <family val="2"/>
      </rPr>
      <t>Generar protocolos que permitan blindar la actuación policial frente a las personal privadas de la libertad en instalaciones policiales.</t>
    </r>
  </si>
  <si>
    <r>
      <t xml:space="preserve">Responsable: </t>
    </r>
    <r>
      <rPr>
        <sz val="9"/>
        <rFont val="Arial"/>
        <family val="2"/>
      </rPr>
      <t>Secretario General</t>
    </r>
  </si>
  <si>
    <r>
      <t xml:space="preserve">Indicador:  </t>
    </r>
    <r>
      <rPr>
        <sz val="9"/>
        <rFont val="Arial"/>
        <family val="2"/>
      </rPr>
      <t>Prevención del daño antijurídico</t>
    </r>
  </si>
  <si>
    <r>
      <t>Proceso:</t>
    </r>
    <r>
      <rPr>
        <sz val="9"/>
        <rFont val="Arial"/>
        <family val="2"/>
      </rPr>
      <t xml:space="preserve"> Actuación Juridica</t>
    </r>
  </si>
  <si>
    <r>
      <t>Área organizacional:</t>
    </r>
    <r>
      <rPr>
        <sz val="9"/>
        <rFont val="Arial"/>
        <family val="2"/>
      </rPr>
      <t xml:space="preserve"> Grupo de Conciliaciones</t>
    </r>
  </si>
  <si>
    <r>
      <t xml:space="preserve">Presupuesto: </t>
    </r>
    <r>
      <rPr>
        <sz val="9"/>
        <rFont val="Arial"/>
        <family val="2"/>
      </rPr>
      <t>$52.649.966</t>
    </r>
  </si>
  <si>
    <t>1. Elaborar el diagnóstico a nivel nacional de las instalaciones y capacidades institucionales para el manejo de las personas privadas de la libertad.</t>
  </si>
  <si>
    <r>
      <t xml:space="preserve">Realizar el análisis y consolidación de la litigiosidad en el marco de la política de prevención del daño antijurídico "omisión de protección - lesión y muerte de personas privadas de la libertad en instalaciones policiales”, que permita determinar las acciones concretas, protocolos a desplegar y recomendaciones desde el nivel central hacia el desconcentrado.
</t>
    </r>
    <r>
      <rPr>
        <b/>
        <sz val="9"/>
        <rFont val="Arial"/>
        <family val="2"/>
      </rPr>
      <t>Evidencia:</t>
    </r>
    <r>
      <rPr>
        <sz val="9"/>
        <rFont val="Arial"/>
        <family val="2"/>
      </rPr>
      <t xml:space="preserve"> Comunicación oficial dirigida al Secretario General remitiendo informe ejecutivo con el diagnóstico.</t>
    </r>
  </si>
  <si>
    <t>JEFE GRUPO CONCILIACIONES</t>
  </si>
  <si>
    <t>2. Realizar prueba piloto de la aplicación de protocolos.</t>
  </si>
  <si>
    <t>Efectuar el despliegue e implementación de los protocolos en el nivel desconcentrado, en la unidades policiales piloto de mayor litigiosidad en la causa "omisión de protección - lesión y muerte de personas privadas de la libertad en instalaciones policiales”, para evaluar su aplicabilidad.
Evidencia: Comunicación oficial dirigida al Secretario General remitiendo informe ejecutivo con los resultados de la tarea</t>
  </si>
  <si>
    <t>3. Aprobación del protocolo para difusión y aplicación en el ámbito nacional.</t>
  </si>
  <si>
    <r>
      <t xml:space="preserve">Presentar ante el Comité de Conciliación y Defensa Judicial de la Policía Nacional, el protocolo para actuación policial frente a las personas privadas de la libertad en instalaciones policiales y contar con el acervo probatorio en la defensa de los intereses institucionales.
</t>
    </r>
    <r>
      <rPr>
        <b/>
        <sz val="9"/>
        <rFont val="Arial"/>
        <family val="2"/>
      </rPr>
      <t>Entregable:</t>
    </r>
    <r>
      <rPr>
        <sz val="9"/>
        <rFont val="Arial"/>
        <family val="2"/>
      </rPr>
      <t xml:space="preserve"> Comunicación oficial dirigida al Secretario General remitiendo informe ejecutivo y acta del comité</t>
    </r>
  </si>
  <si>
    <t>4. Difusión para aplicación del protocolo a las unidades policiales del país.</t>
  </si>
  <si>
    <r>
      <t xml:space="preserve">Desplegar a través de los medios institucionales acciones comunicacionales para difundir el protocolo de actuación policial en el marco de la política de prevención de daño antijurídico "omisión de protección - lesión y muerte de personas privadas de la libertad en instalaciones policiales”.
</t>
    </r>
    <r>
      <rPr>
        <b/>
        <sz val="9"/>
        <rFont val="Arial"/>
        <family val="2"/>
      </rPr>
      <t xml:space="preserve">Evidencia: </t>
    </r>
    <r>
      <rPr>
        <sz val="9"/>
        <rFont val="Arial"/>
        <family val="2"/>
      </rPr>
      <t>Comunicación oficial dirigida al Secretario General remitiendo informe ejecutivo con el despliegue</t>
    </r>
  </si>
  <si>
    <t>5. Evaluación de conocimiento del protocolo.</t>
  </si>
  <si>
    <r>
      <t xml:space="preserve">Aplicación de instrumentos de evaluación de conocimiento sobre el protocolo de actuación policial frente a las personas privadas de la libertad en instalaciones policiales,  en  tres (03) estaciones de policía de la Policía Metropolitana de Bogotá.
</t>
    </r>
    <r>
      <rPr>
        <b/>
        <sz val="9"/>
        <rFont val="Arial"/>
        <family val="2"/>
      </rPr>
      <t>Evidencia:</t>
    </r>
    <r>
      <rPr>
        <sz val="9"/>
        <rFont val="Arial"/>
        <family val="2"/>
      </rPr>
      <t xml:space="preserve"> Comunicación oficial dirigida al Secretario General remitiendo informe ejecutivo con el reporte del instrumento de evaluación.</t>
    </r>
  </si>
  <si>
    <r>
      <t xml:space="preserve">ELABORÓ: 
Capitán KARINA ANDREA RAMÍREZ RENGIFO
</t>
    </r>
    <r>
      <rPr>
        <sz val="9"/>
        <rFont val="Arial"/>
        <family val="2"/>
      </rPr>
      <t>Jefe grupo conciliaciones</t>
    </r>
  </si>
  <si>
    <r>
      <t xml:space="preserve">REVISÓ: 
ASE 16 CLARA J. RUIZ LENIS
</t>
    </r>
    <r>
      <rPr>
        <sz val="9"/>
        <rFont val="Arial"/>
        <family val="2"/>
      </rPr>
      <t>Responsable Planeación SEGEN</t>
    </r>
  </si>
  <si>
    <r>
      <t xml:space="preserve">APROBÓ: 
Brigadier Gegeral HERNÁN ALONSO MENESES GELVES
</t>
    </r>
    <r>
      <rPr>
        <sz val="9"/>
        <rFont val="Arial"/>
        <family val="2"/>
      </rPr>
      <t>Secretario General</t>
    </r>
  </si>
  <si>
    <r>
      <t xml:space="preserve">Objetivo estratégico: </t>
    </r>
    <r>
      <rPr>
        <sz val="9"/>
        <rFont val="Arial"/>
        <family val="2"/>
      </rPr>
      <t>OE7. Contribuir a la construcción de paz.</t>
    </r>
  </si>
  <si>
    <r>
      <t xml:space="preserve">Responsable: </t>
    </r>
    <r>
      <rPr>
        <sz val="9"/>
        <color rgb="FF000000"/>
        <rFont val="Arial"/>
        <family val="2"/>
      </rPr>
      <t>Secretario General</t>
    </r>
  </si>
  <si>
    <r>
      <t xml:space="preserve">Presupuesto: </t>
    </r>
    <r>
      <rPr>
        <sz val="9"/>
        <color rgb="FF000000"/>
        <rFont val="Arial"/>
        <family val="2"/>
      </rPr>
      <t>$226.022.216</t>
    </r>
  </si>
  <si>
    <r>
      <t xml:space="preserve">Elaborar el Banco terminológico estandarizando la denominación de series y subseries documentales producidas en razón de las funciones de la Institución, acorde a la aprobación de las Tablas de Retención Documental – TRD por el Archivo General de la Nación - AGN.
</t>
    </r>
    <r>
      <rPr>
        <b/>
        <sz val="9"/>
        <color rgb="FF000000"/>
        <rFont val="Arial"/>
        <family val="2"/>
      </rPr>
      <t xml:space="preserve">Evidencia: </t>
    </r>
    <r>
      <rPr>
        <sz val="9"/>
        <color rgb="FF000000"/>
        <rFont val="Arial"/>
        <family val="2"/>
      </rPr>
      <t>Comunicación oficial dirigida al Secretario General remitiendo informe ejecutivo con la elaboración del Banco terminológico</t>
    </r>
  </si>
  <si>
    <t>30/11/2024</t>
  </si>
  <si>
    <t>2. Fortalecimineto de la Politica de Gestión Documental - PGD</t>
  </si>
  <si>
    <r>
      <t xml:space="preserve">Socializa el formato de Descripción de Información para Transferencias Secundarias 1GD-FR-0026, que permita a las unidades policiales aplicarlo de manera adecuada en la descripción de los datos previamente identificados como valor secundario, así como la información relativa a Derechos Humanos y de esta manera, adelantar las transferencias secundarias de acuerdo al procedimiento establecido.
</t>
    </r>
    <r>
      <rPr>
        <b/>
        <sz val="9"/>
        <color rgb="FF000000"/>
        <rFont val="Arial"/>
        <family val="2"/>
      </rPr>
      <t>Evidencia</t>
    </r>
    <r>
      <rPr>
        <sz val="9"/>
        <color rgb="FF000000"/>
        <rFont val="Arial"/>
        <family val="2"/>
      </rPr>
      <t>: Comunicación oficial dirigida al Secretario General remitiendo el Acta de Instrucción Policial</t>
    </r>
  </si>
  <si>
    <t>20/02/2024</t>
  </si>
  <si>
    <t>30/06/2024</t>
  </si>
  <si>
    <t xml:space="preserve">3. Identificar el acervo documental para las transferencias secundarias. </t>
  </si>
  <si>
    <r>
      <t xml:space="preserve">Identificación, valoración y decripción de la información a través de la implementación y aplicación de las Tablas de Valoración Documental - TVD de la Oficina de Planeación - OFPLA, con miras a proteger los acervos documentales.
</t>
    </r>
    <r>
      <rPr>
        <b/>
        <sz val="9"/>
        <color rgb="FF000000"/>
        <rFont val="Arial"/>
        <family val="2"/>
      </rPr>
      <t xml:space="preserve">Evidencia: 
</t>
    </r>
    <r>
      <rPr>
        <sz val="9"/>
        <color rgb="FF000000"/>
        <rFont val="Arial"/>
        <family val="2"/>
      </rPr>
      <t xml:space="preserve">Comunicación oficial dirigida al Secretario General remitiendo informe ejecutivo con los resultados de la actividad desarrollada, así mismo adjuntar el Formato Descripción de Información para Transferencias Secundarias – 1GD-FR-0026 diligenciado. </t>
    </r>
  </si>
  <si>
    <t>OFPLA</t>
  </si>
  <si>
    <t>4. Mejoras del sistema de Gestión de Documentos Electrónicos de Archivo- SGDEA.</t>
  </si>
  <si>
    <r>
      <t xml:space="preserve">En coordinación con la oficina de Tecnologías de la información y las Comunicaciones, actualizar y parametrizar en el Gestor de Documentos Policiales – GEPOL, los tipos documentales de acuerdo a necesidades, con el propósito de disminuir el consumo de papel y robustecer el sistema.
</t>
    </r>
    <r>
      <rPr>
        <b/>
        <sz val="9"/>
        <color rgb="FF000000"/>
        <rFont val="Arial"/>
        <family val="2"/>
      </rPr>
      <t xml:space="preserve">
Evidencia</t>
    </r>
    <r>
      <rPr>
        <sz val="9"/>
        <color rgb="FF000000"/>
        <rFont val="Arial"/>
        <family val="2"/>
      </rPr>
      <t>: Comunicación oficial informando los 
desarrollos en el Gestor de Documentos Policiales.</t>
    </r>
  </si>
  <si>
    <t>15/12/2024</t>
  </si>
  <si>
    <t>OFTIC</t>
  </si>
  <si>
    <t>5.  Realizar la evaluación final del impacto del plan.</t>
  </si>
  <si>
    <r>
      <t xml:space="preserve">Realizar un informe ejecutivo con los resultados obtenidos frente al plan Fortalecer la política de Gestión Documental en la Policia Naciónal. 
</t>
    </r>
    <r>
      <rPr>
        <b/>
        <sz val="9"/>
        <color rgb="FF000000"/>
        <rFont val="Arial"/>
        <family val="2"/>
      </rPr>
      <t>Evidencia:</t>
    </r>
    <r>
      <rPr>
        <sz val="9"/>
        <color rgb="FF000000"/>
        <rFont val="Arial"/>
        <family val="2"/>
      </rPr>
      <t xml:space="preserve"> 
Comunicación oficial dirigida al Subdirector General remitiendo informe ejecutivo con la evaluación final del impacto del al plan Fortalecer la política de Gestión Documental en la Policia Naciónal. </t>
    </r>
  </si>
  <si>
    <r>
      <rPr>
        <b/>
        <sz val="9"/>
        <color rgb="FF000000"/>
        <rFont val="Arial"/>
        <family val="2"/>
      </rPr>
      <t xml:space="preserve">ELABORÓ:
</t>
    </r>
    <r>
      <rPr>
        <sz val="9"/>
        <color rgb="FF000000"/>
        <rFont val="Arial"/>
        <family val="2"/>
      </rPr>
      <t>Intendente</t>
    </r>
    <r>
      <rPr>
        <b/>
        <sz val="9"/>
        <color rgb="FF000000"/>
        <rFont val="Arial"/>
        <family val="2"/>
      </rPr>
      <t xml:space="preserve"> WILLIAM FABIAN BERMÚDEZ DIMATÉ</t>
    </r>
    <r>
      <rPr>
        <sz val="9"/>
        <color rgb="FF000000"/>
        <rFont val="Arial"/>
        <family val="2"/>
      </rPr>
      <t xml:space="preserve">
Jefe Grupo Administración y Conservación Documental
</t>
    </r>
    <r>
      <rPr>
        <b/>
        <sz val="9"/>
        <color rgb="FF000000"/>
        <rFont val="Arial"/>
        <family val="2"/>
      </rPr>
      <t xml:space="preserve">
</t>
    </r>
    <r>
      <rPr>
        <sz val="9"/>
        <color rgb="FF000000"/>
        <rFont val="Arial"/>
        <family val="2"/>
      </rPr>
      <t xml:space="preserve">Intendente jefe </t>
    </r>
    <r>
      <rPr>
        <b/>
        <sz val="9"/>
        <color rgb="FF000000"/>
        <rFont val="Arial"/>
        <family val="2"/>
      </rPr>
      <t xml:space="preserve">JOHN BERNARDO ESPINEL FORERO
</t>
    </r>
    <r>
      <rPr>
        <sz val="9"/>
        <color rgb="FF000000"/>
        <rFont val="Arial"/>
        <family val="2"/>
      </rPr>
      <t>Jefe Grupo Archivo Histórico</t>
    </r>
    <r>
      <rPr>
        <b/>
        <sz val="9"/>
        <color rgb="FF000000"/>
        <rFont val="Arial"/>
        <family val="2"/>
      </rPr>
      <t xml:space="preserve">
</t>
    </r>
    <r>
      <rPr>
        <sz val="9"/>
        <color rgb="FF000000"/>
        <rFont val="Arial"/>
        <family val="2"/>
      </rPr>
      <t xml:space="preserve">Mayor </t>
    </r>
    <r>
      <rPr>
        <b/>
        <sz val="9"/>
        <color rgb="FF000000"/>
        <rFont val="Arial"/>
        <family val="2"/>
      </rPr>
      <t>TATIANA MARCELA LÓPEZ BELTRÁN</t>
    </r>
    <r>
      <rPr>
        <sz val="9"/>
        <color rgb="FF000000"/>
        <rFont val="Arial"/>
        <family val="2"/>
      </rPr>
      <t xml:space="preserve">
Jefe Grupo Soporte y Apoyo Administrativo</t>
    </r>
    <r>
      <rPr>
        <b/>
        <sz val="9"/>
        <color rgb="FF000000"/>
        <rFont val="Arial"/>
        <family val="2"/>
      </rPr>
      <t xml:space="preserve">
</t>
    </r>
    <r>
      <rPr>
        <sz val="9"/>
        <color rgb="FF000000"/>
        <rFont val="Arial"/>
        <family val="2"/>
      </rPr>
      <t xml:space="preserve">Teniente coronel </t>
    </r>
    <r>
      <rPr>
        <b/>
        <sz val="9"/>
        <color rgb="FF000000"/>
        <rFont val="Arial"/>
        <family val="2"/>
      </rPr>
      <t xml:space="preserve">JOSÉ LUIS MÉNDEZ PINZÓN
</t>
    </r>
    <r>
      <rPr>
        <sz val="9"/>
        <color rgb="FF000000"/>
        <rFont val="Arial"/>
        <family val="2"/>
      </rPr>
      <t>Jefe Área Archivo General</t>
    </r>
    <r>
      <rPr>
        <b/>
        <sz val="9"/>
        <color rgb="FF000000"/>
        <rFont val="Arial"/>
        <family val="2"/>
      </rPr>
      <t xml:space="preserve">
</t>
    </r>
    <r>
      <rPr>
        <b/>
        <sz val="9"/>
        <color rgb="FFFF0000"/>
        <rFont val="Arial"/>
        <family val="2"/>
      </rPr>
      <t xml:space="preserve">
así mismo ajustar el formato de costeo con las mismas firmas en el elaboró y revisó
</t>
    </r>
    <r>
      <rPr>
        <b/>
        <sz val="9"/>
        <color rgb="FF000000"/>
        <rFont val="Arial"/>
        <family val="2"/>
      </rPr>
      <t xml:space="preserve">
</t>
    </r>
  </si>
  <si>
    <r>
      <rPr>
        <b/>
        <sz val="9"/>
        <color rgb="FF000000"/>
        <rFont val="Arial"/>
        <family val="2"/>
      </rPr>
      <t xml:space="preserve">REVISÓ:
</t>
    </r>
    <r>
      <rPr>
        <sz val="9"/>
        <color rgb="FF000000"/>
        <rFont val="Arial"/>
        <family val="2"/>
      </rPr>
      <t xml:space="preserve">
Instancia de Coordinación del Plan Estratégico Institucional mediante acta número 001 ARMOT-GUGES del 11/01/2024.</t>
    </r>
  </si>
  <si>
    <r>
      <t xml:space="preserve">APROBÓ: 
</t>
    </r>
    <r>
      <rPr>
        <sz val="9"/>
        <color rgb="FF000000"/>
        <rFont val="Arial"/>
        <family val="2"/>
      </rPr>
      <t>Brigadier general</t>
    </r>
    <r>
      <rPr>
        <b/>
        <sz val="9"/>
        <color rgb="FF000000"/>
        <rFont val="Arial"/>
        <family val="2"/>
      </rPr>
      <t xml:space="preserve"> HERNÁN ALONSO MENESES GELVES
</t>
    </r>
    <r>
      <rPr>
        <sz val="9"/>
        <color rgb="FF000000"/>
        <rFont val="Arial"/>
        <family val="2"/>
      </rPr>
      <t xml:space="preserve">Secretario General
</t>
    </r>
  </si>
  <si>
    <t xml:space="preserve">OFICINA DE TECNOLOGÍAS DE LA INFORMACIÓN Y LAS COMUNICACIONES </t>
  </si>
  <si>
    <r>
      <t xml:space="preserve">Objetivo estratégico: </t>
    </r>
    <r>
      <rPr>
        <sz val="10"/>
        <rFont val="Arial"/>
        <family val="2"/>
      </rPr>
      <t xml:space="preserve">OE6 Promover la transformación digital y el fomento de la cultura de cambio e innovación </t>
    </r>
  </si>
  <si>
    <r>
      <t>Iniciativa estratégica:</t>
    </r>
    <r>
      <rPr>
        <sz val="10"/>
        <rFont val="Arial"/>
        <family val="2"/>
      </rPr>
      <t xml:space="preserve"> Contribuir a la transformación digital institucional, impulsada por la innovación, aplicación de tecnologías emergentes con enfoque en arquitectura empresarial. </t>
    </r>
  </si>
  <si>
    <r>
      <t xml:space="preserve">Nombre del plan: </t>
    </r>
    <r>
      <rPr>
        <sz val="10"/>
        <color rgb="FF000000"/>
        <rFont val="Arial"/>
        <family val="2"/>
      </rPr>
      <t>OFTIC_2024_OE6_Plan de Tratamiento de Riesgos de Seguridad y Privacidad de la Información.</t>
    </r>
  </si>
  <si>
    <r>
      <rPr>
        <b/>
        <sz val="10"/>
        <color rgb="FF000000"/>
        <rFont val="Arial"/>
        <family val="2"/>
      </rPr>
      <t>Versión del plan:</t>
    </r>
    <r>
      <rPr>
        <sz val="10"/>
        <color rgb="FF000000"/>
        <rFont val="Arial"/>
        <family val="2"/>
      </rPr>
      <t xml:space="preserve"> 0</t>
    </r>
  </si>
  <si>
    <r>
      <t xml:space="preserve">Descripción: </t>
    </r>
    <r>
      <rPr>
        <sz val="10"/>
        <rFont val="Arial"/>
        <family val="2"/>
      </rPr>
      <t>Aplicar los lineamientos establecidos en la resolución 04008 del 02/08/2018 “Política de Gestión Integral del Riesgo en la Policía Nacional”, y la guía 1DE-GU-0007 Guía Técnica Policial para la Gestión Integral del Riesgo para tratar de manera integral los riesgos individuales de seguridad, privacidad de la información que en la Policía Nacional puedan estar expuestos, con el fin de disminuir los efectos que lleguen a generarse por afectación de la disponibilidad, integridad y confidencialidad de la información.</t>
    </r>
  </si>
  <si>
    <r>
      <t xml:space="preserve">Responsable: </t>
    </r>
    <r>
      <rPr>
        <sz val="10"/>
        <color rgb="FF000000"/>
        <rFont val="Arial"/>
        <family val="2"/>
      </rPr>
      <t>Jefe Oficina de Tecnologías de la Información y las Comunicaciones</t>
    </r>
    <r>
      <rPr>
        <b/>
        <sz val="10"/>
        <color rgb="FF000000"/>
        <rFont val="Arial"/>
        <family val="2"/>
      </rPr>
      <t>.</t>
    </r>
  </si>
  <si>
    <r>
      <t xml:space="preserve">Indicador: </t>
    </r>
    <r>
      <rPr>
        <sz val="10"/>
        <color rgb="FF000000"/>
        <rFont val="Arial"/>
        <family val="2"/>
      </rPr>
      <t>No Aplica</t>
    </r>
  </si>
  <si>
    <r>
      <t>Proceso:</t>
    </r>
    <r>
      <rPr>
        <sz val="10"/>
        <rFont val="Arial"/>
        <family val="2"/>
      </rPr>
      <t xml:space="preserve"> Direccionamiento Tecnológico</t>
    </r>
  </si>
  <si>
    <r>
      <t xml:space="preserve">Área organizacional: </t>
    </r>
    <r>
      <rPr>
        <sz val="10"/>
        <rFont val="Arial"/>
        <family val="2"/>
      </rPr>
      <t>Grupo Seguridad de la Información y Respuesta a Incidentes Informáticos.</t>
    </r>
    <r>
      <rPr>
        <b/>
        <sz val="10"/>
        <rFont val="Arial"/>
        <family val="2"/>
      </rPr>
      <t xml:space="preserve"> </t>
    </r>
    <r>
      <rPr>
        <sz val="10"/>
        <rFont val="Arial"/>
        <family val="2"/>
      </rPr>
      <t>CSIRT</t>
    </r>
  </si>
  <si>
    <r>
      <rPr>
        <b/>
        <sz val="10"/>
        <color rgb="FF000000"/>
        <rFont val="Arial"/>
        <family val="2"/>
      </rPr>
      <t>Presupuesto:</t>
    </r>
    <r>
      <rPr>
        <sz val="10"/>
        <color rgb="FF000000"/>
        <rFont val="Arial"/>
        <family val="2"/>
      </rPr>
      <t xml:space="preserve"> $ 9.492.641</t>
    </r>
  </si>
  <si>
    <t>1. Determinar riesgos de seguridad y privacidad de la información.</t>
  </si>
  <si>
    <r>
      <t xml:space="preserve">Diagnosticar e identificar las unidades que serán priorizadas para el despliegue de los riesgos individuales de seguridad de la información. GUSAP y CSIRT.
</t>
    </r>
    <r>
      <rPr>
        <b/>
        <sz val="10"/>
        <color rgb="FF000000"/>
        <rFont val="Arial"/>
        <family val="2"/>
      </rPr>
      <t>Entregable:</t>
    </r>
    <r>
      <rPr>
        <sz val="10"/>
        <color rgb="FF000000"/>
        <rFont val="Arial"/>
        <family val="2"/>
      </rPr>
      <t xml:space="preserve"> Comunicación oficial dirigida al Jefe Oficina de Tecnologías de la Información y las Comunicaciones, remitiendo informe del diagnóstico e identificación de las unidades priorizadas.</t>
    </r>
  </si>
  <si>
    <t>Jefe Grupo Seguridad de la Información y Respuesta a Incidentes Informáticos</t>
  </si>
  <si>
    <t>2. Identificar riesgos de seguridad y privacidad de la información, activos de información, en el sistema de información destinado para tal fin.</t>
  </si>
  <si>
    <r>
      <t xml:space="preserve">Actualizar el submódulo para activos de información de riesgos, en el sistema de información destinado para tal fin, adjuntando listado individual de activos de información, actas de aprobación del Comité Interno de Seguridad de la Información, de las unidades priorizadas y creación de los riesgos individuales.  GUSAP y CSIRT.
</t>
    </r>
    <r>
      <rPr>
        <b/>
        <sz val="10"/>
        <color rgb="FF000000"/>
        <rFont val="Arial"/>
        <family val="2"/>
      </rPr>
      <t>Entregable:</t>
    </r>
    <r>
      <rPr>
        <sz val="10"/>
        <color rgb="FF000000"/>
        <rFont val="Arial"/>
        <family val="2"/>
      </rPr>
      <t xml:space="preserve"> Comunicación oficial dirigida al Jefe Oficina de Tecnologías de la Información y las Comunicaciones remitiendo Informe de actividades de la actualización del submódulo activos de información de riesgos en el sistema de información destinado para tal fin.</t>
    </r>
  </si>
  <si>
    <t>3. Gestionar riesgos de seguridad y privacidad de la información.</t>
  </si>
  <si>
    <r>
      <t xml:space="preserve">Identificar, analizar, valorar y formular plan de tratamiento de los riesgos individuales de seguridad de la información, de las unidades priorizadas. GUSAP y CSIRT.
</t>
    </r>
    <r>
      <rPr>
        <b/>
        <sz val="10"/>
        <color rgb="FF000000"/>
        <rFont val="Arial"/>
        <family val="2"/>
      </rPr>
      <t xml:space="preserve">Entregable: </t>
    </r>
    <r>
      <rPr>
        <sz val="10"/>
        <color rgb="FF000000"/>
        <rFont val="Arial"/>
        <family val="2"/>
      </rPr>
      <t>Comunicación oficial dirigida al Jefe Oficina de Tecnologías de la Información y las Comunicaciones remitiendo informe de la gestión realizada de los riesgos individuales, dónde se evidencie el cumplimiento de las etapas de la gestión del riesgo en las unidades priorizadas.</t>
    </r>
  </si>
  <si>
    <t>4. Gestionar los riesgos de seguridad y privacidad de la información.</t>
  </si>
  <si>
    <r>
      <t xml:space="preserve">Inferir y cerrar los riesgos individuales de seguridad de la información, de las unidades priorizadas, relacionando cumplimiento del plan de tratamiento y materializaciones presentadas en la vigencia. GUSAP y CSIRT.
</t>
    </r>
    <r>
      <rPr>
        <b/>
        <sz val="10"/>
        <color rgb="FF000000"/>
        <rFont val="Arial"/>
        <family val="2"/>
      </rPr>
      <t>Entregable:</t>
    </r>
    <r>
      <rPr>
        <sz val="10"/>
        <color rgb="FF000000"/>
        <rFont val="Arial"/>
        <family val="2"/>
      </rPr>
      <t xml:space="preserve"> Comunicación oficial dirigida al Jefe Oficina de Tecnologías de la Información y las Comunicaciones remitiendo informe de seguimiento y cierre del los riesgos individuales, en las unidades donde aplique deberán realizar comparativo con la vigencia anterior.</t>
    </r>
  </si>
  <si>
    <r>
      <t xml:space="preserve">Realizar un informe ejecutivo con los resultados obtenidos frente al Plan de Tratamiento de Riesgos de Seguridad y Privacidad de la Información.
</t>
    </r>
    <r>
      <rPr>
        <b/>
        <sz val="10"/>
        <color rgb="FF000000"/>
        <rFont val="Arial"/>
        <family val="2"/>
      </rPr>
      <t>Entregable:</t>
    </r>
    <r>
      <rPr>
        <sz val="10"/>
        <color rgb="FF000000"/>
        <rFont val="Arial"/>
        <family val="2"/>
      </rPr>
      <t xml:space="preserve"> Comunicación oficial dirigida al Subdirector General remitiendo informe ejecutivo, con la evaluación final del impacto del Plan de Tratamiento de Riesgos de Seguridad y Privacidad de la Información.</t>
    </r>
  </si>
  <si>
    <t>Jefe Grupo Planeación OFTIC</t>
  </si>
  <si>
    <r>
      <t xml:space="preserve">ELABORÓ:
</t>
    </r>
    <r>
      <rPr>
        <sz val="10"/>
        <color rgb="FF000000"/>
        <rFont val="Arial"/>
        <family val="2"/>
      </rPr>
      <t>Subintendente</t>
    </r>
    <r>
      <rPr>
        <b/>
        <sz val="10"/>
        <color rgb="FF000000"/>
        <rFont val="Arial"/>
        <family val="2"/>
      </rPr>
      <t xml:space="preserve"> YESICA ALEJANDRA CONEJO SEGURA
</t>
    </r>
    <r>
      <rPr>
        <sz val="10"/>
        <color rgb="FF000000"/>
        <rFont val="Arial"/>
        <family val="2"/>
      </rPr>
      <t>Responsable Planeación</t>
    </r>
    <r>
      <rPr>
        <b/>
        <sz val="10"/>
        <color rgb="FF000000"/>
        <rFont val="Arial"/>
        <family val="2"/>
      </rPr>
      <t xml:space="preserve">.
</t>
    </r>
    <r>
      <rPr>
        <sz val="10"/>
        <color rgb="FF000000"/>
        <rFont val="Arial"/>
        <family val="2"/>
      </rPr>
      <t>Intendente</t>
    </r>
    <r>
      <rPr>
        <b/>
        <sz val="10"/>
        <color rgb="FF000000"/>
        <rFont val="Arial"/>
        <family val="2"/>
      </rPr>
      <t xml:space="preserve"> PABLO ANDRES GAVIRIA MUÑOZ
</t>
    </r>
    <r>
      <rPr>
        <sz val="10"/>
        <color rgb="FF000000"/>
        <rFont val="Arial"/>
        <family val="2"/>
      </rPr>
      <t>Analista de Seguridad de la Información.</t>
    </r>
    <r>
      <rPr>
        <b/>
        <sz val="10"/>
        <color rgb="FF000000"/>
        <rFont val="Arial"/>
        <family val="2"/>
      </rPr>
      <t xml:space="preserve">
</t>
    </r>
    <r>
      <rPr>
        <sz val="10"/>
        <color rgb="FF000000"/>
        <rFont val="Arial"/>
        <family val="2"/>
      </rPr>
      <t>Intendente</t>
    </r>
    <r>
      <rPr>
        <b/>
        <sz val="10"/>
        <color rgb="FF000000"/>
        <rFont val="Arial"/>
        <family val="2"/>
      </rPr>
      <t xml:space="preserve"> SANDRA MILENA ANAYA RODRÍGUEZ
</t>
    </r>
    <r>
      <rPr>
        <sz val="10"/>
        <color rgb="FF000000"/>
        <rFont val="Arial"/>
        <family val="2"/>
      </rPr>
      <t>Responsable Planeación.</t>
    </r>
    <r>
      <rPr>
        <b/>
        <sz val="10"/>
        <color rgb="FF000000"/>
        <rFont val="Arial"/>
        <family val="2"/>
      </rPr>
      <t xml:space="preserve">
</t>
    </r>
    <r>
      <rPr>
        <sz val="10"/>
        <color rgb="FF000000"/>
        <rFont val="Arial"/>
        <family val="2"/>
      </rPr>
      <t>Capitán</t>
    </r>
    <r>
      <rPr>
        <b/>
        <sz val="10"/>
        <color rgb="FF000000"/>
        <rFont val="Arial"/>
        <family val="2"/>
      </rPr>
      <t xml:space="preserve"> JHON ALEXANDER MENDEZ MENDOZA 
</t>
    </r>
    <r>
      <rPr>
        <sz val="10"/>
        <color rgb="FF000000"/>
        <rFont val="Arial"/>
        <family val="2"/>
      </rPr>
      <t xml:space="preserve">Jefe Grupo Seguridad de la Información y Respuesta a Incidentes Informáticos.  </t>
    </r>
    <r>
      <rPr>
        <b/>
        <sz val="10"/>
        <color rgb="FF000000"/>
        <rFont val="Arial"/>
        <family val="2"/>
      </rPr>
      <t xml:space="preserve">                                                                                                                                                                                                                                                                                                                                                                                                                                                                                                                                       </t>
    </r>
  </si>
  <si>
    <r>
      <t xml:space="preserve">REVISÓ:
</t>
    </r>
    <r>
      <rPr>
        <sz val="10"/>
        <rFont val="Arial"/>
        <family val="2"/>
      </rPr>
      <t xml:space="preserve">Mayor </t>
    </r>
    <r>
      <rPr>
        <b/>
        <sz val="10"/>
        <rFont val="Arial"/>
        <family val="2"/>
      </rPr>
      <t>RAFAEL ANTONIO ROJAS GUZMÁN</t>
    </r>
    <r>
      <rPr>
        <sz val="10"/>
        <rFont val="Arial"/>
        <family val="2"/>
      </rPr>
      <t xml:space="preserve">
Jefe Grupo de Soporte y Apoyo.
Teniente Coronel </t>
    </r>
    <r>
      <rPr>
        <b/>
        <sz val="10"/>
        <rFont val="Arial"/>
        <family val="2"/>
      </rPr>
      <t>DAVID AUGUSTO DÍAZ SUÁREZ</t>
    </r>
    <r>
      <rPr>
        <sz val="10"/>
        <rFont val="Arial"/>
        <family val="2"/>
      </rPr>
      <t xml:space="preserve">
Subjefe Tecnologías de la Información y las Comunicaciones (E).
</t>
    </r>
    <r>
      <rPr>
        <i/>
        <sz val="10"/>
        <rFont val="Arial"/>
        <family val="2"/>
      </rPr>
      <t xml:space="preserve">
Instancia de Coordinación del Plan Estratégico Institucional mediante acta número 001 ARMOT-GUGES del 11/01/2024.   </t>
    </r>
    <r>
      <rPr>
        <b/>
        <i/>
        <sz val="10"/>
        <rFont val="Arial"/>
        <family val="2"/>
      </rPr>
      <t xml:space="preserve"> </t>
    </r>
    <r>
      <rPr>
        <b/>
        <sz val="10"/>
        <rFont val="Arial"/>
        <family val="2"/>
      </rPr>
      <t xml:space="preserve">       </t>
    </r>
  </si>
  <si>
    <r>
      <t xml:space="preserve">APROBÓ: 
</t>
    </r>
    <r>
      <rPr>
        <sz val="10"/>
        <rFont val="Arial"/>
        <family val="2"/>
      </rPr>
      <t xml:space="preserve">Teniente Coronel </t>
    </r>
    <r>
      <rPr>
        <b/>
        <sz val="10"/>
        <rFont val="Arial"/>
        <family val="2"/>
      </rPr>
      <t xml:space="preserve"> JAIME HERNÁN ROJAS PARRA                                     </t>
    </r>
    <r>
      <rPr>
        <sz val="10"/>
        <rFont val="Arial"/>
        <family val="2"/>
      </rPr>
      <t>Jefe Oficina de Tecnologías de la Información y las Comunicaciones.</t>
    </r>
  </si>
  <si>
    <r>
      <t xml:space="preserve">Objetivo estratégico: </t>
    </r>
    <r>
      <rPr>
        <sz val="10"/>
        <rFont val="Arial"/>
        <family val="2"/>
      </rPr>
      <t>OE6 Promover la transformación digital y el fomento de la cultura de cambio e innovación.</t>
    </r>
  </si>
  <si>
    <r>
      <t xml:space="preserve">Nombre del plan: </t>
    </r>
    <r>
      <rPr>
        <sz val="10"/>
        <color rgb="FF000000"/>
        <rFont val="Arial"/>
        <family val="2"/>
      </rPr>
      <t>OFTIC_2024_OE6_Seguridad y Privacidad de la Información en la Policía Nacional.</t>
    </r>
  </si>
  <si>
    <r>
      <t xml:space="preserve">Descripción: </t>
    </r>
    <r>
      <rPr>
        <sz val="10"/>
        <rFont val="Arial"/>
        <family val="2"/>
      </rPr>
      <t>con la adopción del modelo de Seguridad y Privacidad de la Información del Ministerio de Tecnologías de la Información y las Comunicaciones – MINTIC, se establecen los lineamientos y estándares para la estrategia de seguridad digital y se adopta el modelo de seguridad y privacidad como habilitador de la política de Gobierno Digital; coadyuvando a salvaguardar la confidencialidad, disponibilidad e integridad de la plataforma tecnológica institucional, identificando los activos de información y la apropiación del sistema de seguridad y privacidad de la información.</t>
    </r>
  </si>
  <si>
    <r>
      <t xml:space="preserve">Indicador: </t>
    </r>
    <r>
      <rPr>
        <sz val="10"/>
        <color rgb="FF000000"/>
        <rFont val="Arial"/>
        <family val="2"/>
      </rPr>
      <t>Herramienta de seguimiento Incidentes de Seguridad de la Información.</t>
    </r>
  </si>
  <si>
    <r>
      <t>Presupuesto:</t>
    </r>
    <r>
      <rPr>
        <sz val="10"/>
        <color rgb="FF000000"/>
        <rFont val="Arial"/>
        <family val="2"/>
      </rPr>
      <t xml:space="preserve"> $409.429.920</t>
    </r>
  </si>
  <si>
    <t>1. Realizar levantamiento de los activos de información.</t>
  </si>
  <si>
    <r>
      <t xml:space="preserve">Actualizar y socializar el procedimiento de activos de Información, a los administradores y analistas de seguridad de la información de los Grupos de Tecnologías de la Información y las Comunicaciones.
</t>
    </r>
    <r>
      <rPr>
        <b/>
        <sz val="10"/>
        <color rgb="FF000000"/>
        <rFont val="Arial"/>
        <family val="2"/>
      </rPr>
      <t>Entregable:</t>
    </r>
    <r>
      <rPr>
        <sz val="10"/>
        <color rgb="FF000000"/>
        <rFont val="Arial"/>
        <family val="2"/>
      </rPr>
      <t xml:space="preserve"> Comunicación oficial dirigida al Jefe Oficina de Tecnologías de la Información y las Comunicaciones, remitiendo Informe de actividades y procedimiento.</t>
    </r>
  </si>
  <si>
    <t>2.  Realizar levantamiento Activos de Información.</t>
  </si>
  <si>
    <r>
      <t xml:space="preserve">Identificar, actualizar y aceptar los activos de información en cada unidad, grupo o dependencia, para su posterior aprobación por el comité Interno de Seguridad de la Información.
</t>
    </r>
    <r>
      <rPr>
        <b/>
        <sz val="10"/>
        <color rgb="FF000000"/>
        <rFont val="Arial"/>
        <family val="2"/>
      </rPr>
      <t xml:space="preserve">
Entregable: </t>
    </r>
    <r>
      <rPr>
        <sz val="10"/>
        <color rgb="FF000000"/>
        <rFont val="Arial"/>
        <family val="2"/>
      </rPr>
      <t>Comunicación oficial dirigida al Jefe Oficina de Tecnologías de la Información y las Comunicaciones, remitiendo consolidado de los activos de información, gráficos de los niveles de criticidad de los mismos y relacionando los números del acta de la aprobación de los activos de seguridad de la información.</t>
    </r>
  </si>
  <si>
    <t>3. Realizar aprobación de los Activos de Información</t>
  </si>
  <si>
    <r>
      <t xml:space="preserve">Someter la matriz de activos identificados, actualizados y aprobados por cada dueño del mismo, ante el comité Interno de Seguridad de la Información para su aprobación final.
</t>
    </r>
    <r>
      <rPr>
        <b/>
        <sz val="10"/>
        <color rgb="FF000000"/>
        <rFont val="Arial"/>
        <family val="2"/>
      </rPr>
      <t xml:space="preserve">Entregable: </t>
    </r>
    <r>
      <rPr>
        <sz val="10"/>
        <color rgb="FF000000"/>
        <rFont val="Arial"/>
        <family val="2"/>
      </rPr>
      <t>Comunicación oficial dirigida al Jefe Oficina de Tecnologías de la Información y las Comunicaciones, remitiendo informe de actividades relacionando los números de</t>
    </r>
    <r>
      <rPr>
        <b/>
        <sz val="10"/>
        <color rgb="FF000000"/>
        <rFont val="Arial"/>
        <family val="2"/>
      </rPr>
      <t xml:space="preserve"> </t>
    </r>
    <r>
      <rPr>
        <sz val="10"/>
        <color rgb="FF000000"/>
        <rFont val="Arial"/>
        <family val="2"/>
      </rPr>
      <t>Acta del comité Interno de Seguridad de la Información.</t>
    </r>
  </si>
  <si>
    <t>4. Gestionar los incidentes de Seguridad de la Información, actualización de lineamientos.</t>
  </si>
  <si>
    <r>
      <t xml:space="preserve">Actualizar y socializar procedimiento de  incidentes de Seguridad de la Información a los Grupos de Tecnologías de la Información y las comunicaciones y administradores de seguridad de la información, indicando los cambios en el procedimiento.
</t>
    </r>
    <r>
      <rPr>
        <b/>
        <sz val="10"/>
        <color rgb="FF000000"/>
        <rFont val="Arial"/>
        <family val="2"/>
      </rPr>
      <t xml:space="preserve">Entregable: </t>
    </r>
    <r>
      <rPr>
        <sz val="10"/>
        <color rgb="FF000000"/>
        <rFont val="Arial"/>
        <family val="2"/>
      </rPr>
      <t>Comunicación oficial dirigida al Jefe Oficina de Tecnologías de la Información y las Comunicaciones remitiendo Informe con las actividades desarrolladas, así mismo anexando el procedimiento actualizado.</t>
    </r>
  </si>
  <si>
    <t>5. Gestionar los incidentes de Seguridad de la Información identificados</t>
  </si>
  <si>
    <r>
      <t xml:space="preserve">Reportar los incidentes de seguridad de la información de acuerdo a lo establecido en los lineamientos del proceso.
</t>
    </r>
    <r>
      <rPr>
        <b/>
        <sz val="10"/>
        <color rgb="FF000000"/>
        <rFont val="Arial"/>
        <family val="2"/>
      </rPr>
      <t xml:space="preserve">Entregable: </t>
    </r>
    <r>
      <rPr>
        <sz val="10"/>
        <color rgb="FF000000"/>
        <rFont val="Arial"/>
        <family val="2"/>
      </rPr>
      <t>Comunicación oficial dirigida al Jefe Oficina de Tecnologías de la Información y las Comunicaciones remitiendo Informe de actividades, evidenciando los incidentes de seguridad de la información.</t>
    </r>
  </si>
  <si>
    <t>6. Gestionar los incidentes de Seguridad de la Información identificados</t>
  </si>
  <si>
    <t>7. Emplear la página web CSIRT-PONAL</t>
  </si>
  <si>
    <r>
      <t xml:space="preserve">Realizar y difundir los boletines informativos de seguridad emitidos por el grupo de Seguridad de la Información y Respuesta a Incidentes Informáticos.
</t>
    </r>
    <r>
      <rPr>
        <b/>
        <sz val="10"/>
        <color rgb="FF000000"/>
        <rFont val="Arial"/>
        <family val="2"/>
      </rPr>
      <t xml:space="preserve">Entregable: </t>
    </r>
    <r>
      <rPr>
        <sz val="10"/>
        <color rgb="FF000000"/>
        <rFont val="Arial"/>
        <family val="2"/>
      </rPr>
      <t xml:space="preserve"> Comunicación oficial dirigida al Jefe Oficina de Tecnologías de la Información y las Comunicaciones remitiendo Informe de actividades donde se evidencie la realización y difusión de los boletines.</t>
    </r>
  </si>
  <si>
    <t>8. Emplear la página web CSIRT-PONAL</t>
  </si>
  <si>
    <t>9. Reportar incidentes a CSIRT Gobierno</t>
  </si>
  <si>
    <r>
      <t xml:space="preserve">Reportar al CSIRT Gobierno los incidentes identificados, documentados y categorizados como Muy grave y Grave por Policía Nacional.
</t>
    </r>
    <r>
      <rPr>
        <b/>
        <sz val="10"/>
        <color rgb="FF000000"/>
        <rFont val="Arial"/>
        <family val="2"/>
      </rPr>
      <t xml:space="preserve">Entregable: </t>
    </r>
    <r>
      <rPr>
        <sz val="10"/>
        <color rgb="FF000000"/>
        <rFont val="Arial"/>
        <family val="2"/>
      </rPr>
      <t xml:space="preserve"> Comunicación oficial dirigida al Jefe Oficina de Tecnologías de la Información y las Comunicaciones remitiendo los incidentes reportados y su categorización.</t>
    </r>
  </si>
  <si>
    <t>10. Reportar incidentes a CSIRT Gobierno</t>
  </si>
  <si>
    <r>
      <t xml:space="preserve">
Reportar al CSIRT Gobierno los incidentes identificados, documentados y categorizados como Muy grave y Grave por Policía Nacional.
</t>
    </r>
    <r>
      <rPr>
        <b/>
        <sz val="10"/>
        <color rgb="FF000000"/>
        <rFont val="Arial"/>
        <family val="2"/>
      </rPr>
      <t xml:space="preserve">Entregable: </t>
    </r>
    <r>
      <rPr>
        <sz val="10"/>
        <color rgb="FF000000"/>
        <rFont val="Arial"/>
        <family val="2"/>
      </rPr>
      <t xml:space="preserve"> Comunicación oficial dirigida al Jefe Oficina de Tecnologías de la Información y las Comunicaciones remitiendo los incidentes reportados y su categorización.
</t>
    </r>
  </si>
  <si>
    <t>11. Sensibilizar y concientizar sobre Cultura de Seguridad y Privacidad de la Información y Seguridad Digital.</t>
  </si>
  <si>
    <r>
      <t xml:space="preserve">Elaborar cronograma del Plan de Sensibilización y concienciación sobre Cultura de Seguridad y Privacidad de la Información y Seguridad Digital apropiando el Manual del SGSI
</t>
    </r>
    <r>
      <rPr>
        <b/>
        <sz val="10"/>
        <color rgb="FF000000"/>
        <rFont val="Arial"/>
        <family val="2"/>
      </rPr>
      <t xml:space="preserve">Entregable: </t>
    </r>
    <r>
      <rPr>
        <sz val="10"/>
        <color rgb="FF000000"/>
        <rFont val="Arial"/>
        <family val="2"/>
      </rPr>
      <t>Comunicación oficial dirigida al Jefe Oficina de Tecnologías de la Información y las Comunicaciones remitiendo Brief de comunicaciones.</t>
    </r>
  </si>
  <si>
    <t>12. Sensibilizar y concientizar sobre Cultura de Seguridad y Privacidad de la Información y Seguridad Digital.</t>
  </si>
  <si>
    <r>
      <t xml:space="preserve">Difundir piezas gráficas de acuerdo al cronograma del Plan de Sensibilización y concienciación. 
</t>
    </r>
    <r>
      <rPr>
        <b/>
        <sz val="10"/>
        <color rgb="FF000000"/>
        <rFont val="Arial"/>
        <family val="2"/>
      </rPr>
      <t xml:space="preserve">Entregable: </t>
    </r>
    <r>
      <rPr>
        <sz val="10"/>
        <color rgb="FF000000"/>
        <rFont val="Arial"/>
        <family val="2"/>
      </rPr>
      <t>Comunicación oficial dirigida al Jefe Oficina de Tecnologías de la Información y las Comunicaciones remitiendo informe de actividades de despliegue de difusión.</t>
    </r>
  </si>
  <si>
    <t>13. Sensibilizar y concientizar sobre Cultura de Seguridad y Privacidad de la Información y Seguridad Digital.</t>
  </si>
  <si>
    <r>
      <t xml:space="preserve">Apoyar las actividades del proceso de inducción y reinducción del personal uniformado y no uniformado, con charlas en materia de seguridad de la información.
</t>
    </r>
    <r>
      <rPr>
        <b/>
        <sz val="10"/>
        <color rgb="FF000000"/>
        <rFont val="Arial"/>
        <family val="2"/>
      </rPr>
      <t xml:space="preserve">Entregable: </t>
    </r>
    <r>
      <rPr>
        <sz val="10"/>
        <color rgb="FF000000"/>
        <rFont val="Arial"/>
        <family val="2"/>
      </rPr>
      <t xml:space="preserve"> Comunicación oficial dirigida al Jefe Oficina de Tecnologías de la Información y las Comunicaciones remitiendo Informe de actividades.</t>
    </r>
  </si>
  <si>
    <t>14. Sensibilizar y concientizar sobre Cultura de Seguridad y Privacidad de la Información y Seguridad Digital.</t>
  </si>
  <si>
    <r>
      <t xml:space="preserve">Acompañar el desarrollo de sensibilización para contratistas y terceros que tengan algún vínculo con la institución, apropiación del sistema de gestión de seguridad de la información.
</t>
    </r>
    <r>
      <rPr>
        <b/>
        <sz val="10"/>
        <color rgb="FF000000"/>
        <rFont val="Arial"/>
        <family val="2"/>
      </rPr>
      <t xml:space="preserve">Entregable: </t>
    </r>
    <r>
      <rPr>
        <sz val="10"/>
        <color rgb="FF000000"/>
        <rFont val="Arial"/>
        <family val="2"/>
      </rPr>
      <t>Comunicación oficial dirigida al Jefe Oficina de Tecnologías de la Información y las Comunicaciones remitiendo Informe de actividades de sensibilización.</t>
    </r>
  </si>
  <si>
    <t>15. Revisar y actualizar los Requisitos Legales de Seguridad de la Información</t>
  </si>
  <si>
    <r>
      <t xml:space="preserve">Crear la Matriz, documento o espacio en el micrositio de la Institución, para la consulta de los Requisitos Legales de Seguridad de la Información.
</t>
    </r>
    <r>
      <rPr>
        <b/>
        <sz val="10"/>
        <color rgb="FF000000"/>
        <rFont val="Arial"/>
        <family val="2"/>
      </rPr>
      <t xml:space="preserve">Entregable: </t>
    </r>
    <r>
      <rPr>
        <sz val="10"/>
        <color rgb="FF000000"/>
        <rFont val="Arial"/>
        <family val="2"/>
      </rPr>
      <t>Comunicación oficial dirigida al Jefe Oficina de Tecnologías de la Información y las Comunicaciones remitiendo Informe de actividades con los requisitos legales de seguridad de la información.</t>
    </r>
  </si>
  <si>
    <t>16. Renovar Plan de Continuidad del Negocio, documentación del BIA y DRP.</t>
  </si>
  <si>
    <r>
      <t xml:space="preserve">Actualizar el plan de continuidad del negocio y aprobación ante el comité comité Interno de seguridad de la información
</t>
    </r>
    <r>
      <rPr>
        <b/>
        <sz val="10"/>
        <color rgb="FF000000"/>
        <rFont val="Arial"/>
        <family val="2"/>
      </rPr>
      <t xml:space="preserve">Entregable: </t>
    </r>
    <r>
      <rPr>
        <sz val="10"/>
        <color rgb="FF000000"/>
        <rFont val="Arial"/>
        <family val="2"/>
      </rPr>
      <t xml:space="preserve"> Comunicación oficial dirigida al Jefe Oficina de Tecnologías de la Información y las Comunicaciones remitiendo la actualización del plan de continuidad del negocio y el acta del comité interno de seguridad de la información.</t>
    </r>
  </si>
  <si>
    <t>17. Efectuar Plan de Continuidad del Negocio, pruebas.</t>
  </si>
  <si>
    <r>
      <t xml:space="preserve">Realizar prueba de efectividad al plan de continuidad del negocio.
</t>
    </r>
    <r>
      <rPr>
        <b/>
        <sz val="10"/>
        <color rgb="FF000000"/>
        <rFont val="Arial"/>
        <family val="2"/>
      </rPr>
      <t xml:space="preserve">Entregable: </t>
    </r>
    <r>
      <rPr>
        <sz val="10"/>
        <color rgb="FF000000"/>
        <rFont val="Arial"/>
        <family val="2"/>
      </rPr>
      <t>Comunicación oficial dirigida al Jefe Oficina de Tecnologías de la Información y las Comunicaciones remitiendo informe ejecutivo con las pruebas realizadas.</t>
    </r>
  </si>
  <si>
    <t>18. Ajustar documentación para el cumplimiento de la Política de Seguridad digital al interior PONAL</t>
  </si>
  <si>
    <r>
      <t xml:space="preserve">Revisar y alinear la documentación del SGSI para fortalecer la implementación del MSPI, de acuerdo con la Normatividad vigente.
</t>
    </r>
    <r>
      <rPr>
        <b/>
        <sz val="10"/>
        <color rgb="FF000000"/>
        <rFont val="Arial"/>
        <family val="2"/>
      </rPr>
      <t xml:space="preserve">Entregable: </t>
    </r>
    <r>
      <rPr>
        <sz val="10"/>
        <color rgb="FF000000"/>
        <rFont val="Arial"/>
        <family val="2"/>
      </rPr>
      <t>Comunicación oficial dirigida al Jefe Oficina de Tecnologías de la Información y las Comunicaciones remitiendo informe ejecutivo con las actividades realizadas.</t>
    </r>
  </si>
  <si>
    <t>19. Ajustar documentación para el cumplimiento de la Política de Seguridad digital al interior PONAL</t>
  </si>
  <si>
    <r>
      <t xml:space="preserve">Actualizar el Modelo de Seguridad y Privacidad de la información - MSPI 
</t>
    </r>
    <r>
      <rPr>
        <b/>
        <sz val="10"/>
        <color rgb="FF000000"/>
        <rFont val="Arial"/>
        <family val="2"/>
      </rPr>
      <t xml:space="preserve">Entregable: </t>
    </r>
    <r>
      <rPr>
        <sz val="10"/>
        <color rgb="FF000000"/>
        <rFont val="Arial"/>
        <family val="2"/>
      </rPr>
      <t xml:space="preserve"> Comunicación oficial dirigida al Jefe Oficina de Tecnologías de la Información y las Comunicaciones remitiendo informe ejecutivo el estado de madurez del  fortalecimiento y ampliación del SGSI.</t>
    </r>
  </si>
  <si>
    <t>20. Participar en las auditorías internas y externas</t>
  </si>
  <si>
    <r>
      <t xml:space="preserve">Atender las auditorías internas de la Oficina de Control Interno, externas de la norma ISO 27001:2022 ICONTEC, auditora de Tercera parte y del Organismo Nacional de Acreditación de Colombia – ONAC.
</t>
    </r>
    <r>
      <rPr>
        <b/>
        <sz val="10"/>
        <color rgb="FF000000"/>
        <rFont val="Arial"/>
        <family val="2"/>
      </rPr>
      <t xml:space="preserve">Entregable: </t>
    </r>
    <r>
      <rPr>
        <sz val="10"/>
        <color rgb="FF000000"/>
        <rFont val="Arial"/>
        <family val="2"/>
      </rPr>
      <t>Comunicación oficial dirigida al Jefe Oficina de Tecnologías de la Información y las Comunicaciones remitiendo el resultado de las</t>
    </r>
    <r>
      <rPr>
        <b/>
        <sz val="10"/>
        <color rgb="FF000000"/>
        <rFont val="Arial"/>
        <family val="2"/>
      </rPr>
      <t xml:space="preserve"> </t>
    </r>
    <r>
      <rPr>
        <sz val="10"/>
        <color rgb="FF000000"/>
        <rFont val="Arial"/>
        <family val="2"/>
      </rPr>
      <t>auditorias.</t>
    </r>
  </si>
  <si>
    <t>21. Revisar los controles de la norma ISO 27001:2022</t>
  </si>
  <si>
    <r>
      <t xml:space="preserve">Actualizar la declaración de aplicabilidad de las unidades certificadas en la Norma Técnica ISO/IEC 27001:2022.
</t>
    </r>
    <r>
      <rPr>
        <b/>
        <sz val="10"/>
        <color rgb="FF000000"/>
        <rFont val="Arial"/>
        <family val="2"/>
      </rPr>
      <t xml:space="preserve">Entregable: </t>
    </r>
    <r>
      <rPr>
        <sz val="10"/>
        <color rgb="FF000000"/>
        <rFont val="Arial"/>
        <family val="2"/>
      </rPr>
      <t>Comunicación oficial dirigida al Jefe Oficina de Tecnologías de la Información y las Comunicaciones remitiendo las actividades realizadas.</t>
    </r>
  </si>
  <si>
    <t>22. Analizar vulnerabilidades en la plataforma tecnológica de la Policía Nacional</t>
  </si>
  <si>
    <r>
      <t xml:space="preserve">Ejecutar las pruebas de vulnerabilidades y pentesting de acuerdo a lo establecido en los lineamientos del proceso de Direccionamiento Tecnológico.
</t>
    </r>
    <r>
      <rPr>
        <b/>
        <sz val="10"/>
        <color rgb="FF000000"/>
        <rFont val="Arial"/>
        <family val="2"/>
      </rPr>
      <t>Entregable:</t>
    </r>
    <r>
      <rPr>
        <sz val="10"/>
        <color rgb="FF000000"/>
        <rFont val="Arial"/>
        <family val="2"/>
      </rPr>
      <t xml:space="preserve"> Comunicación oficial dirigida al Jefe Oficina de Tecnologías de la Información y las Comunicaciones remitiendo</t>
    </r>
    <r>
      <rPr>
        <b/>
        <sz val="10"/>
        <color rgb="FF000000"/>
        <rFont val="Arial"/>
        <family val="2"/>
      </rPr>
      <t xml:space="preserve"> </t>
    </r>
    <r>
      <rPr>
        <sz val="10"/>
        <color rgb="FF000000"/>
        <rFont val="Arial"/>
        <family val="2"/>
      </rPr>
      <t>Informe de actividades.</t>
    </r>
  </si>
  <si>
    <t>23. Analizar vulnerabilidades en la plataforma tecnológica de la Policía Nacional</t>
  </si>
  <si>
    <t>24. Fortalecer los grupos que gestionan componente CIBER de la Policía Nacional.</t>
  </si>
  <si>
    <r>
      <t xml:space="preserve">Fortalecer los grupos que gestionan componente CIBER de la Policía Nacional, para apoyar el monitoreo, mitigación de posibles delitos asociados al ciberespacio y web oscura, entre otros.
</t>
    </r>
    <r>
      <rPr>
        <b/>
        <sz val="10"/>
        <color rgb="FF000000"/>
        <rFont val="Arial"/>
        <family val="2"/>
      </rPr>
      <t>Entregable:</t>
    </r>
    <r>
      <rPr>
        <sz val="10"/>
        <color rgb="FF000000"/>
        <rFont val="Arial"/>
        <family val="2"/>
      </rPr>
      <t xml:space="preserve"> Comunicación oficial dirigida al Jefe Oficina de Tecnologías de la Información y las Comunicaciones remitiendo informe de actividades donde se relacione las actividades desplegadas.</t>
    </r>
  </si>
  <si>
    <t>25. Actualizar Manual de Seguridad de la Información de la Policía Nacional</t>
  </si>
  <si>
    <r>
      <t xml:space="preserve">Realizar actualización del Manual del Sistema de Gestión de Seguridad de la Información de la Policía Nacional.
</t>
    </r>
    <r>
      <rPr>
        <b/>
        <sz val="10"/>
        <color rgb="FF000000"/>
        <rFont val="Arial"/>
        <family val="2"/>
      </rPr>
      <t>Entregable</t>
    </r>
    <r>
      <rPr>
        <sz val="10"/>
        <color rgb="FF000000"/>
        <rFont val="Arial"/>
        <family val="2"/>
      </rPr>
      <t xml:space="preserve">: Comunicación Oficial al Jefe Oficina de Tecnologías de la Información y las Comunicaciones remitiendo informe de actividades donde se relacione las actividades desplegadas. </t>
    </r>
  </si>
  <si>
    <t>26. Actualizar La declaración de Prácticas de Certificación Digital</t>
  </si>
  <si>
    <r>
      <t xml:space="preserve">Realizar actualización de la  Declaración de Prácticas de Certificación Digital de la Policía Nacional.
</t>
    </r>
    <r>
      <rPr>
        <b/>
        <sz val="10"/>
        <color rgb="FF000000"/>
        <rFont val="Arial"/>
        <family val="2"/>
      </rPr>
      <t>Entregable:</t>
    </r>
    <r>
      <rPr>
        <sz val="10"/>
        <color rgb="FF000000"/>
        <rFont val="Arial"/>
        <family val="2"/>
      </rPr>
      <t xml:space="preserve"> Comunicación Oficial al Jefe Oficina de Tecnologías de la Información y las Comunicaciones remitiendo informe de actividades donde se relacione las actividades desplegadas. </t>
    </r>
  </si>
  <si>
    <t>27. Comité Institucional de Seguridad de la Información</t>
  </si>
  <si>
    <r>
      <t xml:space="preserve">Realizar Comité Institucional de Seguridad de la Información con el fin de tratar temas relacionados con el SGSI de afectación institucional.
</t>
    </r>
    <r>
      <rPr>
        <b/>
        <sz val="10"/>
        <color rgb="FF000000"/>
        <rFont val="Arial"/>
        <family val="2"/>
      </rPr>
      <t>Entregable:</t>
    </r>
    <r>
      <rPr>
        <sz val="10"/>
        <color rgb="FF000000"/>
        <rFont val="Arial"/>
        <family val="2"/>
      </rPr>
      <t xml:space="preserve"> acta de la sesión del comité institucional de seguridad de la información</t>
    </r>
  </si>
  <si>
    <t>28. Comité Institucional de Seguridad de la Información</t>
  </si>
  <si>
    <t>Realizar Comité Institucional de Seguridad de la Información con el fin de tratar temas relacionados con el SGSI de afectación institucional.
Evidencia: acta de la sesión del comité institucional de seguridad de la información.</t>
  </si>
  <si>
    <t>29. Comité Interno de Seguridad de la Información</t>
  </si>
  <si>
    <r>
      <t xml:space="preserve">Realizar Comité Interno de Seguridad de la Información con el fin de tratar temas relacionados con el SGSI de afectación institucional. 1 trimestre 2024
</t>
    </r>
    <r>
      <rPr>
        <b/>
        <sz val="10"/>
        <color rgb="FF000000"/>
        <rFont val="Arial"/>
        <family val="2"/>
      </rPr>
      <t>Entregable:</t>
    </r>
    <r>
      <rPr>
        <sz val="10"/>
        <color rgb="FF000000"/>
        <rFont val="Arial"/>
        <family val="2"/>
      </rPr>
      <t xml:space="preserve"> acta de la sesión del comité interno de seguridad de la información</t>
    </r>
  </si>
  <si>
    <t>30. Comité Interno de Seguridad de la Información</t>
  </si>
  <si>
    <r>
      <t xml:space="preserve">Realizar Comité Interno de Seguridad de la Información con el fin de tratar temas relacionados con el SGSI de afectación institucional. 2 trimestre 2024
</t>
    </r>
    <r>
      <rPr>
        <b/>
        <sz val="10"/>
        <color rgb="FF000000"/>
        <rFont val="Arial"/>
        <family val="2"/>
      </rPr>
      <t>Entregable:</t>
    </r>
    <r>
      <rPr>
        <sz val="10"/>
        <color rgb="FF000000"/>
        <rFont val="Arial"/>
        <family val="2"/>
      </rPr>
      <t xml:space="preserve"> acta de la sesión del comité interno de seguridad de la información</t>
    </r>
  </si>
  <si>
    <t>31. Comité Interno de Seguridad de la Información</t>
  </si>
  <si>
    <r>
      <t xml:space="preserve">Realizar Comité Interno de Seguridad de la Información con el fin de tratar temas relacionados con el SGSI de afectación institucional. 3 trimestre 2024
</t>
    </r>
    <r>
      <rPr>
        <b/>
        <sz val="10"/>
        <color rgb="FF000000"/>
        <rFont val="Arial"/>
        <family val="2"/>
      </rPr>
      <t>Entregable:</t>
    </r>
    <r>
      <rPr>
        <sz val="10"/>
        <color rgb="FF000000"/>
        <rFont val="Arial"/>
        <family val="2"/>
      </rPr>
      <t xml:space="preserve"> acta de la sesión del comité interno de seguridad de la información</t>
    </r>
  </si>
  <si>
    <t>32. Presentar evaluación final del impacto del plan.</t>
  </si>
  <si>
    <r>
      <t xml:space="preserve">Realizar un informe ejecutivo con los resultados obtenidos frente al plan Seguridad y Privacidad de la Información en la Policía Nacional.
</t>
    </r>
    <r>
      <rPr>
        <b/>
        <sz val="10"/>
        <color rgb="FF000000"/>
        <rFont val="Arial"/>
        <family val="2"/>
      </rPr>
      <t>Entregable:</t>
    </r>
    <r>
      <rPr>
        <sz val="10"/>
        <color rgb="FF000000"/>
        <rFont val="Arial"/>
        <family val="2"/>
      </rPr>
      <t xml:space="preserve"> Comunicación oficial dirigida al Subdirector General remitiendo informe ejecutivo, con la evaluación final del impacto del plan Seguridad y Privacidad de la Información en la Policía Nacional.</t>
    </r>
  </si>
  <si>
    <r>
      <t xml:space="preserve">ELABORÓ:
</t>
    </r>
    <r>
      <rPr>
        <sz val="10"/>
        <color rgb="FF000000"/>
        <rFont val="Arial"/>
        <family val="2"/>
      </rPr>
      <t>Intendente</t>
    </r>
    <r>
      <rPr>
        <b/>
        <sz val="10"/>
        <color rgb="FF000000"/>
        <rFont val="Arial"/>
        <family val="2"/>
      </rPr>
      <t xml:space="preserve"> DEIBY ALEJANDRO RODRÍGUEZ SUAREZ
</t>
    </r>
    <r>
      <rPr>
        <sz val="10"/>
        <color rgb="FF000000"/>
        <rFont val="Arial"/>
        <family val="2"/>
      </rPr>
      <t>Responsable Planeación.
Intendente</t>
    </r>
    <r>
      <rPr>
        <b/>
        <sz val="10"/>
        <color rgb="FF000000"/>
        <rFont val="Arial"/>
        <family val="2"/>
      </rPr>
      <t xml:space="preserve"> PABLO ANDRES GAVIRÍA MUÑOZ</t>
    </r>
    <r>
      <rPr>
        <sz val="10"/>
        <color rgb="FF000000"/>
        <rFont val="Arial"/>
        <family val="2"/>
      </rPr>
      <t xml:space="preserve">
Analista de Seguridad de la Información.
</t>
    </r>
    <r>
      <rPr>
        <b/>
        <sz val="10"/>
        <color rgb="FF000000"/>
        <rFont val="Arial"/>
        <family val="2"/>
      </rPr>
      <t xml:space="preserve">
</t>
    </r>
    <r>
      <rPr>
        <sz val="10"/>
        <color rgb="FF000000"/>
        <rFont val="Arial"/>
        <family val="2"/>
      </rPr>
      <t xml:space="preserve">Intendente </t>
    </r>
    <r>
      <rPr>
        <b/>
        <sz val="10"/>
        <color rgb="FF000000"/>
        <rFont val="Arial"/>
        <family val="2"/>
      </rPr>
      <t xml:space="preserve">SANDRA MILENA ANAYA RODRÍGUEZ
</t>
    </r>
    <r>
      <rPr>
        <sz val="10"/>
        <color rgb="FF000000"/>
        <rFont val="Arial"/>
        <family val="2"/>
      </rPr>
      <t xml:space="preserve">Responsable Planeación.
</t>
    </r>
    <r>
      <rPr>
        <b/>
        <sz val="10"/>
        <color rgb="FF000000"/>
        <rFont val="Arial"/>
        <family val="2"/>
      </rPr>
      <t xml:space="preserve">
</t>
    </r>
    <r>
      <rPr>
        <sz val="10"/>
        <color rgb="FF000000"/>
        <rFont val="Arial"/>
        <family val="2"/>
      </rPr>
      <t>Capitán</t>
    </r>
    <r>
      <rPr>
        <b/>
        <sz val="10"/>
        <color rgb="FF000000"/>
        <rFont val="Arial"/>
        <family val="2"/>
      </rPr>
      <t xml:space="preserve"> JHON ALEXANDER MENDEZ MENDOZA 
</t>
    </r>
    <r>
      <rPr>
        <sz val="10"/>
        <color rgb="FF000000"/>
        <rFont val="Arial"/>
        <family val="2"/>
      </rPr>
      <t xml:space="preserve">Jefe Grupo Seguridad de la Información y Respuesta a Incidentes Informáticos.                                                                                                                                                                                                                                                                                                                                                                                                                                                                                                                                                          </t>
    </r>
  </si>
  <si>
    <t>DIRECCIÒN DE TRÀNSITO Y TRANSPORTE</t>
  </si>
  <si>
    <r>
      <rPr>
        <b/>
        <sz val="10"/>
        <color rgb="FF000000"/>
        <rFont val="Arial"/>
        <family val="2"/>
      </rPr>
      <t xml:space="preserve">Objetivo estratégico: </t>
    </r>
    <r>
      <rPr>
        <sz val="10"/>
        <color rgb="FF000000"/>
        <rFont val="Arial"/>
        <family val="2"/>
      </rPr>
      <t>OE5 Promover el relacionamiento internacional y la coordinaciòn interistitucionalpara la seguridad y la convivencia.</t>
    </r>
  </si>
  <si>
    <r>
      <rPr>
        <b/>
        <sz val="10"/>
        <color rgb="FF000000"/>
        <rFont val="Arial"/>
        <family val="2"/>
      </rPr>
      <t xml:space="preserve">Iniciativa estratégica: </t>
    </r>
    <r>
      <rPr>
        <sz val="10"/>
        <color rgb="FF000000"/>
        <rFont val="Arial"/>
        <family val="2"/>
      </rPr>
      <t>Relacionamiento interistitucional e internacional para fortalecer capacidades.</t>
    </r>
  </si>
  <si>
    <r>
      <rPr>
        <b/>
        <sz val="10"/>
        <color rgb="FF000000"/>
        <rFont val="Arial"/>
        <family val="2"/>
      </rPr>
      <t xml:space="preserve">Nombre del plan: </t>
    </r>
    <r>
      <rPr>
        <sz val="10"/>
        <color rgb="FF000000"/>
        <rFont val="Arial"/>
        <family val="2"/>
      </rPr>
      <t>DITRA_2024_OE5_ESEVI Estrategia Institucional de Seguridad Vial para contribuir a la convivencia y seguridad ciudadana.</t>
    </r>
  </si>
  <si>
    <r>
      <rPr>
        <b/>
        <sz val="10"/>
        <color rgb="FF000000"/>
        <rFont val="Arial"/>
        <family val="2"/>
      </rPr>
      <t xml:space="preserve">Versión del plan: </t>
    </r>
    <r>
      <rPr>
        <sz val="10"/>
        <color rgb="FF000000"/>
        <rFont val="Arial"/>
        <family val="2"/>
      </rPr>
      <t>0</t>
    </r>
  </si>
  <si>
    <r>
      <t xml:space="preserve">Descripción: </t>
    </r>
    <r>
      <rPr>
        <sz val="10"/>
        <color rgb="FF000000"/>
        <rFont val="Arial"/>
        <family val="2"/>
      </rPr>
      <t>Implementar la estrategia que permita mejorar la cultura en seguridad vial para reducir los siniestros viales, en el marco de los cinco pilares que conforman el Plan Nacional de Seguridad Vial 2022 - 2031: Velocidades Seguras, Infraestructura Vial Segura, Vehículos Seguros, Cumplimiento de Norma y Comportamientos Seguros, con el fin de adoptar hábitos, comportamientos y conductas que permitan proteger la vida e integridad física de los actores viales del País. Artículos 178 y 180 de la Ley  2294 del 19 de mayo de 2023 “POR EL CUAL SE EXPIDE EL PLAN NACIONAL DE DESARROLLO 2022- 2026 “COLOMBIA POTENCIA MUNDIAL DE LA VIDA”.</t>
    </r>
  </si>
  <si>
    <r>
      <t xml:space="preserve">Responsable: </t>
    </r>
    <r>
      <rPr>
        <sz val="10"/>
        <rFont val="Arial"/>
        <family val="2"/>
      </rPr>
      <t xml:space="preserve">Director de Tránsito y Transporte </t>
    </r>
  </si>
  <si>
    <r>
      <rPr>
        <b/>
        <sz val="10"/>
        <color rgb="FF000000"/>
        <rFont val="Arial"/>
        <family val="2"/>
      </rPr>
      <t xml:space="preserve">
Indicador: </t>
    </r>
    <r>
      <rPr>
        <sz val="10"/>
        <color rgb="FF000000"/>
        <rFont val="Arial"/>
        <family val="2"/>
      </rPr>
      <t xml:space="preserve">Relacionamiento Estratégico con autoridades.
</t>
    </r>
  </si>
  <si>
    <r>
      <rPr>
        <b/>
        <sz val="10"/>
        <color rgb="FF000000"/>
        <rFont val="Arial"/>
        <family val="2"/>
      </rPr>
      <t>Proceso:</t>
    </r>
    <r>
      <rPr>
        <sz val="10"/>
        <color rgb="FF0000FF"/>
        <rFont val="Arial"/>
        <family val="2"/>
      </rPr>
      <t xml:space="preserve"> </t>
    </r>
    <r>
      <rPr>
        <b/>
        <sz val="10"/>
        <color rgb="FF000000"/>
        <rFont val="Arial"/>
        <family val="2"/>
      </rPr>
      <t xml:space="preserve"> </t>
    </r>
    <r>
      <rPr>
        <sz val="10"/>
        <color rgb="FF000000"/>
        <rFont val="Arial"/>
        <family val="2"/>
      </rPr>
      <t>Prevención y Control Policial</t>
    </r>
  </si>
  <si>
    <r>
      <rPr>
        <b/>
        <sz val="10"/>
        <color rgb="FF000000"/>
        <rFont val="Arial"/>
        <family val="2"/>
      </rPr>
      <t xml:space="preserve">Área organizacional: 
</t>
    </r>
    <r>
      <rPr>
        <sz val="10"/>
        <color rgb="FF000000"/>
        <rFont val="Arial"/>
        <family val="2"/>
      </rPr>
      <t>Seccional de Investigación Criminal DITRA
Área de Seguridad Vial DITRA</t>
    </r>
  </si>
  <si>
    <r>
      <rPr>
        <b/>
        <sz val="10"/>
        <color rgb="FF000000"/>
        <rFont val="Arial"/>
        <family val="2"/>
      </rPr>
      <t xml:space="preserve">Presupuesto:  </t>
    </r>
    <r>
      <rPr>
        <sz val="10"/>
        <color rgb="FF000000"/>
        <rFont val="Arial"/>
        <family val="2"/>
      </rPr>
      <t>$15.154.944</t>
    </r>
  </si>
  <si>
    <t>Categoría 1: Fortalecimiento de la Red Integral de Seguridad en el Transporte</t>
  </si>
  <si>
    <t>1.1. Diagnóstico del desarrollo del proveedor de servicios.</t>
  </si>
  <si>
    <r>
      <rPr>
        <sz val="10"/>
        <color rgb="FF000000"/>
        <rFont val="Arial"/>
        <family val="2"/>
      </rPr>
      <t xml:space="preserve">Realizar un diagnóstico detallado sobre el desarrollo del proveedor de servicios de la Red Integral de Seguridad en el Transporte para identificar la DOFA. 
</t>
    </r>
    <r>
      <rPr>
        <b/>
        <sz val="10"/>
        <color rgb="FF000000"/>
        <rFont val="Arial"/>
        <family val="2"/>
      </rPr>
      <t>Evidencia:</t>
    </r>
    <r>
      <rPr>
        <sz val="10"/>
        <color rgb="FF000000"/>
        <rFont val="Arial"/>
        <family val="2"/>
      </rPr>
      <t xml:space="preserve"> Comunicación oficial dirigida al Director (a) de Tránsito y Transporte, anexando el informe ejecutivo sobre las debilidades y fortalezas, oportunidades y amenazas identificadas. </t>
    </r>
  </si>
  <si>
    <t>Jefe de Seccional de Investigación Criminal DITRA</t>
  </si>
  <si>
    <t>1.2. Diseñar y ejecutar actividades para solucionar las problemática identificada en el sector transporte.</t>
  </si>
  <si>
    <r>
      <rPr>
        <sz val="10"/>
        <color rgb="FF000000"/>
        <rFont val="Arial"/>
        <family val="2"/>
      </rPr>
      <t xml:space="preserve">Diseñar y ejecutar actividades o acciones institucionales que nos permitan solucionar las debilidades y amenazas identificadas en el funcionamiento de la Red Integral de Seguridad en el Transporte.
</t>
    </r>
    <r>
      <rPr>
        <b/>
        <sz val="10"/>
        <color rgb="FF000000"/>
        <rFont val="Arial"/>
        <family val="2"/>
      </rPr>
      <t>Evidencia:</t>
    </r>
    <r>
      <rPr>
        <sz val="10"/>
        <color rgb="FF000000"/>
        <rFont val="Arial"/>
        <family val="2"/>
      </rPr>
      <t xml:space="preserve"> Comunicación oficial dirigida al Director (a) de Tránsito y Transporte, anexando el informe ejecutivo con las activiadades ejecutas para solucionar las problemáticas en el sector transporte.</t>
    </r>
  </si>
  <si>
    <t>1.3. Realizar encuentros y reuniones regionales de Seguridad con el sector transporte.</t>
  </si>
  <si>
    <r>
      <rPr>
        <sz val="10"/>
        <color rgb="FF000000"/>
        <rFont val="Arial"/>
        <family val="2"/>
      </rPr>
      <t xml:space="preserve">Realizar los encuentros y reuniones regionales con el sector transporte (carga y pasajeros), con el fin de descubrir áreas de oportunidad que puedan ser aprovechadas por la Red Integral de Seguridad en el Transporte.
</t>
    </r>
    <r>
      <rPr>
        <b/>
        <sz val="10"/>
        <color rgb="FF000000"/>
        <rFont val="Arial"/>
        <family val="2"/>
      </rPr>
      <t>Evidencia:</t>
    </r>
    <r>
      <rPr>
        <sz val="10"/>
        <color rgb="FF000000"/>
        <rFont val="Arial"/>
        <family val="2"/>
      </rPr>
      <t xml:space="preserve"> Comunicación oficial dirigida al Director (a) de Tránsito y Transporte, anexando el informe ejecutivo con la identificación de la problemática y posibles líneas de acción, como resultado  de los encuentros y reuniones regionales.  </t>
    </r>
  </si>
  <si>
    <t>1.4. Crear acciones institucionales para el fortalecimiento de la Red Integral de Seguridad en el Transporte.</t>
  </si>
  <si>
    <r>
      <rPr>
        <sz val="10"/>
        <color rgb="FF000000"/>
        <rFont val="Arial"/>
        <family val="2"/>
      </rPr>
      <t xml:space="preserve">Crear acciones institucionales para acompañar el fortalecimiento de la Red Integral de Seguridad en el Transporte, que les permita mejorar el desarrollo y la competitividad en los sectores empresariales estratégicos del transporte.
</t>
    </r>
    <r>
      <rPr>
        <b/>
        <sz val="10"/>
        <color rgb="FF000000"/>
        <rFont val="Arial"/>
        <family val="2"/>
      </rPr>
      <t xml:space="preserve">Evidencia: </t>
    </r>
    <r>
      <rPr>
        <sz val="10"/>
        <color rgb="FF000000"/>
        <rFont val="Arial"/>
        <family val="2"/>
      </rPr>
      <t>Comunicación oficial dirigida al Director (a) de Tránsito y Transporte, anexando el informe ejecutivo con el resultado de las acciones aplicadas.</t>
    </r>
  </si>
  <si>
    <t>Categoría 2: Implementación de la Estrategia en Seguridad Vial</t>
  </si>
  <si>
    <t>2.1. Realizar el Diagnóstico y seguimiento a la estrategia en Seguridad Vial en los sitios de mayor siniestralidad.</t>
  </si>
  <si>
    <r>
      <rPr>
        <sz val="10"/>
        <color rgb="FF000000"/>
        <rFont val="Arial"/>
        <family val="2"/>
      </rPr>
      <t xml:space="preserve">Realizar un diagnóstico para implementar las actividades de prevención y control establecidas en el Plan Nacional de Seguridad Vial 2022 - 2031, promoviendo las Velocidades Seguras, Infraestructura Vial, Comportamientos, Vehículos y el Cumplimiento de las Normas, con el fin de aportar a la disminución de la siniestralidad vial con resultados positivos en su aplicación.
</t>
    </r>
    <r>
      <rPr>
        <b/>
        <sz val="10"/>
        <color rgb="FF000000"/>
        <rFont val="Arial"/>
        <family val="2"/>
      </rPr>
      <t>Entregable:</t>
    </r>
    <r>
      <rPr>
        <sz val="10"/>
        <color rgb="FF000000"/>
        <rFont val="Arial"/>
        <family val="2"/>
      </rPr>
      <t xml:space="preserve"> Comunicación oficial dirigida al Director (a) de Tránsito y Transporte, anexando el informe ejecutivo del Diagnóstico de Seguridad Vial, en las zonas de mayor siniestralidad a nivel nacional.</t>
    </r>
  </si>
  <si>
    <t xml:space="preserve">Jefe Área de Seguridad Vial
ARSEV DITRA </t>
  </si>
  <si>
    <t>2.2. Aplicación y seguimiento de la estrategia en Seguridad Vial en los sitios de mayor siniestralidad.</t>
  </si>
  <si>
    <r>
      <rPr>
        <sz val="10"/>
        <color rgb="FF000000"/>
        <rFont val="Arial"/>
        <family val="2"/>
      </rPr>
      <t xml:space="preserve">Despliegue de las actividades preventivas y de control en las zonas de mayor siniestralidad, estableciendo el resultado de la estrategia que busca mejorar los hábitos, comportamientos y conductas de los diferentes actores viales.
</t>
    </r>
    <r>
      <rPr>
        <b/>
        <sz val="10"/>
        <color rgb="FF000000"/>
        <rFont val="Arial"/>
        <family val="2"/>
      </rPr>
      <t>Entregable:</t>
    </r>
    <r>
      <rPr>
        <sz val="10"/>
        <color rgb="FF000000"/>
        <rFont val="Arial"/>
        <family val="2"/>
      </rPr>
      <t xml:space="preserve"> Comunicación oficial dirigida al señor Director de Tránsito y Transporte de la Policía Nacional, anexando el informe ejecutivo del resultado de la aplicación de la estrategia en seguridad vial en las zonas de mayor siniestralidad a nivel nacional.</t>
    </r>
  </si>
  <si>
    <t>31/05/2024
15/11/2024</t>
  </si>
  <si>
    <t>2.3. Socialización y fortalecimiento de la Gestión Territorial en Seguridad Vial.</t>
  </si>
  <si>
    <r>
      <rPr>
        <sz val="10"/>
        <color rgb="FF000000"/>
        <rFont val="Arial"/>
        <family val="2"/>
      </rPr>
      <t xml:space="preserve">Realizar la socialización de los lineamientos que permitan fortalecer la gestión territorial en seguridad vial y dar a conocer ante el Comité de Seguridad Vial los resultados obtenidos.
</t>
    </r>
    <r>
      <rPr>
        <b/>
        <sz val="10"/>
        <color rgb="FF000000"/>
        <rFont val="Arial"/>
        <family val="2"/>
      </rPr>
      <t>Entregable:</t>
    </r>
    <r>
      <rPr>
        <sz val="10"/>
        <color rgb="FF000000"/>
        <rFont val="Arial"/>
        <family val="2"/>
      </rPr>
      <t xml:space="preserve"> Comunicación oficial dirigida al señor Director de Tránsito y Transporte de la Policía Nacional, anexando el informe ejecutivo con los resultados de la socialización y compromisos de los Comités de Seguridad Vial.</t>
    </r>
  </si>
  <si>
    <t>01/01/2024
01/04/2024
01/07/2024
01/10/2024</t>
  </si>
  <si>
    <t>29/03/2024
28/06/2024
27/09/2024
03/12/2024</t>
  </si>
  <si>
    <t>Categoría 3: Evaluación de efectividad</t>
  </si>
  <si>
    <t xml:space="preserve">3.1. Realizar le evaluación final de la efectividad del plan </t>
  </si>
  <si>
    <r>
      <rPr>
        <sz val="10"/>
        <color rgb="FF000000"/>
        <rFont val="Arial"/>
        <family val="2"/>
      </rPr>
      <t xml:space="preserve">Realizar informe de la evaluación de la efectividad del plan.
</t>
    </r>
    <r>
      <rPr>
        <b/>
        <sz val="10"/>
        <color rgb="FF000000"/>
        <rFont val="Arial"/>
        <family val="2"/>
      </rPr>
      <t xml:space="preserve">Evidencia: </t>
    </r>
    <r>
      <rPr>
        <sz val="10"/>
        <color rgb="FF000000"/>
        <rFont val="Arial"/>
        <family val="2"/>
      </rPr>
      <t>Comunicación oficial dirigida al Subdirector General anexando el Informe final de la efectividad del plan.</t>
    </r>
  </si>
  <si>
    <t>Jefe Planeación DITRA</t>
  </si>
  <si>
    <t> </t>
  </si>
  <si>
    <t xml:space="preserve">ELABORÓ: </t>
  </si>
  <si>
    <r>
      <rPr>
        <b/>
        <sz val="10"/>
        <rFont val="Arial"/>
        <family val="2"/>
      </rPr>
      <t>REVISÓ</t>
    </r>
    <r>
      <rPr>
        <sz val="10"/>
        <rFont val="Arial"/>
        <family val="2"/>
      </rPr>
      <t xml:space="preserve">: </t>
    </r>
  </si>
  <si>
    <r>
      <rPr>
        <b/>
        <sz val="10"/>
        <color rgb="FF000000"/>
        <rFont val="Arial"/>
        <family val="2"/>
      </rPr>
      <t xml:space="preserve">APROBÓ: 
</t>
    </r>
    <r>
      <rPr>
        <sz val="10"/>
        <color rgb="FF000000"/>
        <rFont val="Arial"/>
        <family val="2"/>
      </rPr>
      <t>Coronel</t>
    </r>
    <r>
      <rPr>
        <b/>
        <sz val="10"/>
        <color rgb="FF000000"/>
        <rFont val="Arial"/>
        <family val="2"/>
      </rPr>
      <t xml:space="preserve"> DIEGO MAURICIO CÓRDOBA ROJAS                             </t>
    </r>
    <r>
      <rPr>
        <sz val="10"/>
        <color rgb="FF000000"/>
        <rFont val="Arial"/>
        <family val="2"/>
      </rPr>
      <t>Director de Tránsito y Transporte (E)</t>
    </r>
  </si>
  <si>
    <r>
      <t xml:space="preserve">Intendente </t>
    </r>
    <r>
      <rPr>
        <b/>
        <sz val="10"/>
        <rFont val="Arial"/>
        <family val="2"/>
      </rPr>
      <t xml:space="preserve">JUAN CARLOS ROMERO LEZAMA     </t>
    </r>
    <r>
      <rPr>
        <sz val="10"/>
        <rFont val="Arial"/>
        <family val="2"/>
      </rPr>
      <t xml:space="preserve">                                                                          Analista de Planeación DITRA       </t>
    </r>
  </si>
  <si>
    <r>
      <t>Capitán</t>
    </r>
    <r>
      <rPr>
        <b/>
        <sz val="10"/>
        <rFont val="Arial"/>
        <family val="2"/>
      </rPr>
      <t xml:space="preserve">  JONNY CAMILO GONZÁLEZ MUÑOZ  </t>
    </r>
    <r>
      <rPr>
        <sz val="10"/>
        <rFont val="Arial"/>
        <family val="2"/>
      </rPr>
      <t xml:space="preserve">                                        Jefe Grupo Gestión Comunitaria en Seguridad Vial DITRA       </t>
    </r>
  </si>
  <si>
    <r>
      <t xml:space="preserve">
                                                                                                  </t>
    </r>
    <r>
      <rPr>
        <b/>
        <sz val="10"/>
        <color rgb="FFFFFFFF"/>
        <rFont val="Arial"/>
        <family val="2"/>
      </rPr>
      <t xml:space="preserve">...............................................................   </t>
    </r>
    <r>
      <rPr>
        <b/>
        <sz val="10"/>
        <color rgb="FF000000"/>
        <rFont val="Arial"/>
        <family val="2"/>
      </rPr>
      <t xml:space="preserve">                                                                            </t>
    </r>
    <r>
      <rPr>
        <b/>
        <sz val="10"/>
        <color rgb="FFFFFFFF"/>
        <rFont val="Arial"/>
        <family val="2"/>
      </rPr>
      <t xml:space="preserve">.   </t>
    </r>
    <r>
      <rPr>
        <b/>
        <sz val="10"/>
        <color rgb="FF000000"/>
        <rFont val="Arial"/>
        <family val="2"/>
      </rPr>
      <t xml:space="preserve">                                                                                                                                                     </t>
    </r>
    <r>
      <rPr>
        <sz val="10"/>
        <color rgb="FF000000"/>
        <rFont val="Arial"/>
        <family val="2"/>
      </rPr>
      <t>Mayor</t>
    </r>
    <r>
      <rPr>
        <b/>
        <sz val="10"/>
        <color rgb="FF000000"/>
        <rFont val="Arial"/>
        <family val="2"/>
      </rPr>
      <t xml:space="preserve"> RAMIRO ANDRÉS MURCIA GARAY                                                                             </t>
    </r>
    <r>
      <rPr>
        <sz val="10"/>
        <color rgb="FF000000"/>
        <rFont val="Arial"/>
        <family val="2"/>
      </rPr>
      <t xml:space="preserve">Jefe Grupo Planeación DITRA </t>
    </r>
    <r>
      <rPr>
        <b/>
        <sz val="10"/>
        <color rgb="FF000000"/>
        <rFont val="Arial"/>
        <family val="2"/>
      </rPr>
      <t xml:space="preserve">    </t>
    </r>
  </si>
  <si>
    <r>
      <rPr>
        <b/>
        <sz val="10"/>
        <color rgb="FF000000"/>
        <rFont val="Arial"/>
        <family val="2"/>
      </rPr>
      <t xml:space="preserve">
</t>
    </r>
    <r>
      <rPr>
        <sz val="10"/>
        <color rgb="FF000000"/>
        <rFont val="Arial"/>
        <family val="2"/>
      </rPr>
      <t xml:space="preserve">                                                                                                               </t>
    </r>
    <r>
      <rPr>
        <sz val="10"/>
        <color rgb="FFFFFFFF"/>
        <rFont val="Arial"/>
        <family val="2"/>
      </rPr>
      <t xml:space="preserve">.   </t>
    </r>
    <r>
      <rPr>
        <sz val="10"/>
        <color rgb="FF000000"/>
        <rFont val="Arial"/>
        <family val="2"/>
      </rPr>
      <t xml:space="preserve"> </t>
    </r>
    <r>
      <rPr>
        <sz val="10"/>
        <color rgb="FFFFFFFF"/>
        <rFont val="Arial"/>
        <family val="2"/>
      </rPr>
      <t xml:space="preserve">.
</t>
    </r>
    <r>
      <rPr>
        <sz val="10"/>
        <color rgb="FF000000"/>
        <rFont val="Arial"/>
        <family val="2"/>
      </rPr>
      <t xml:space="preserve">                                                                                                                                                                                     </t>
    </r>
    <r>
      <rPr>
        <sz val="10"/>
        <color rgb="FFFFFFFF"/>
        <rFont val="Arial"/>
        <family val="2"/>
      </rPr>
      <t>.</t>
    </r>
    <r>
      <rPr>
        <sz val="10"/>
        <color rgb="FF000000"/>
        <rFont val="Arial"/>
        <family val="2"/>
      </rPr>
      <t xml:space="preserve">                                                                                                               </t>
    </r>
    <r>
      <rPr>
        <sz val="10"/>
        <color rgb="FFFFFFFF"/>
        <rFont val="Arial"/>
        <family val="2"/>
      </rPr>
      <t xml:space="preserve">.  </t>
    </r>
    <r>
      <rPr>
        <sz val="10"/>
        <color rgb="FF000000"/>
        <rFont val="Arial"/>
        <family val="2"/>
      </rPr>
      <t xml:space="preserve">                                                                                                                                                                                                                         Teniente Coronel </t>
    </r>
    <r>
      <rPr>
        <b/>
        <sz val="10"/>
        <color rgb="FF000000"/>
        <rFont val="Arial"/>
        <family val="2"/>
      </rPr>
      <t xml:space="preserve">HARVEY AUGUSTO SILVA GUZMÁN </t>
    </r>
    <r>
      <rPr>
        <sz val="10"/>
        <color rgb="FF000000"/>
        <rFont val="Arial"/>
        <family val="2"/>
      </rPr>
      <t xml:space="preserve">                                         Jefe de Seccional de Investigación Criminal DITRA                                                                                                                                                                                                                                                                                                                                                                                                                                             </t>
    </r>
  </si>
  <si>
    <r>
      <rPr>
        <sz val="9"/>
        <rFont val="Arial"/>
        <family val="2"/>
      </rPr>
      <t>Instancia de Coordinación del Plan Estrategico Instituconal, Mediante acta numero 013 ARMOT-GUGES del 16/02/2024 .</t>
    </r>
    <r>
      <rPr>
        <sz val="12"/>
        <rFont val="Arial"/>
        <family val="2"/>
      </rPr>
      <t xml:space="preserve">   </t>
    </r>
  </si>
  <si>
    <r>
      <t>Nombre del plan:</t>
    </r>
    <r>
      <rPr>
        <sz val="9"/>
        <color rgb="FF000000"/>
        <rFont val="Arial"/>
        <family val="2"/>
      </rPr>
      <t xml:space="preserve"> JESEP_2024_OE3_Fortalecer la Gestión Territorial para la Seguridad y la Convivencia en el territorio nacional.</t>
    </r>
  </si>
  <si>
    <r>
      <t xml:space="preserve">verificar las actividades de acompañamiento y Seguimiento a la Gestión Pública Territorial de la Convivencia y Seguridad realizadas por las policias metropolitanas y departamentos de policia.
</t>
    </r>
    <r>
      <rPr>
        <b/>
        <sz val="9"/>
        <color rgb="FF000000"/>
        <rFont val="Arial"/>
        <family val="2"/>
      </rPr>
      <t xml:space="preserve">Evidencia: </t>
    </r>
    <r>
      <rPr>
        <sz val="9"/>
        <color rgb="FF000000"/>
        <rFont val="Arial"/>
        <family val="2"/>
      </rPr>
      <t>Comunicado oficial dirigido al Jefe Nacional del Servicio de Policía, remitiendo Informe ejecutivo con las actividades de acompañamiento y seguimiento a la Gestión Pública Territorial de la Convivencia y Seguridad realizadas.</t>
    </r>
  </si>
  <si>
    <r>
      <t xml:space="preserve">Crear  los grupos de gestión territorial en Metropolitanas y Departamentos y/o creación de un nuevo cargo perteneciente a los comandos de las unidades, donde por sus características no aplique grupo.
</t>
    </r>
    <r>
      <rPr>
        <b/>
        <sz val="9"/>
        <color rgb="FF000000"/>
        <rFont val="Arial"/>
        <family val="2"/>
      </rPr>
      <t>Evidencia:</t>
    </r>
    <r>
      <rPr>
        <sz val="9"/>
        <color rgb="FF000000"/>
        <rFont val="Arial"/>
        <family val="2"/>
      </rPr>
      <t xml:space="preserve">  Comunicado oficial dirigido al Jefe Nacional del Servicio de Policía, remitiendo Informe ejecutivo con las actividades realizadas.</t>
    </r>
  </si>
  <si>
    <r>
      <t xml:space="preserve">Realizar acompañamiento y asesoría en la formulación de Planes Integrales de Seguridad y Convivencia  Ciudadana.
</t>
    </r>
    <r>
      <rPr>
        <b/>
        <sz val="9"/>
        <color rgb="FF000000"/>
        <rFont val="Arial"/>
        <family val="2"/>
      </rPr>
      <t xml:space="preserve">Evidencia:  </t>
    </r>
    <r>
      <rPr>
        <sz val="9"/>
        <color rgb="FF000000"/>
        <rFont val="Arial"/>
        <family val="2"/>
      </rPr>
      <t>Comunicado oficial dirigido al Jefe Nacional del Servicio de Policía, remitiendo informe con las actividades de acompañamiento y asesoría en la formulación de Planes Integrales de Seguridad y Convivencia  Ciudadana realizadas.</t>
    </r>
  </si>
  <si>
    <r>
      <t xml:space="preserve">Realizar un informe ejecutivo con los resultados obtenidos frente al plan Fortalecer la Gestión Territorial para la Seguridad y la Convivencia en el territorio nacional.
</t>
    </r>
    <r>
      <rPr>
        <b/>
        <sz val="9"/>
        <color rgb="FF000000"/>
        <rFont val="Arial"/>
        <family val="2"/>
      </rPr>
      <t>Evidencia:</t>
    </r>
    <r>
      <rPr>
        <sz val="9"/>
        <color rgb="FF000000"/>
        <rFont val="Arial"/>
        <family val="2"/>
      </rPr>
      <t xml:space="preserve"> Comunicación oficial dirigida al Subdirector General remitiendo informe ejecutivo con la evaluación final del impacto del plan</t>
    </r>
  </si>
  <si>
    <r>
      <t xml:space="preserve">ELABORÓ:
Mayor CRISTHIAM ANDELFO ENCISO CAUCALI
</t>
    </r>
    <r>
      <rPr>
        <sz val="9"/>
        <color rgb="FF000000"/>
        <rFont val="Arial"/>
        <family val="2"/>
      </rPr>
      <t xml:space="preserve">Jefe Grupo Gestión Territorial y Políticas Públicas
</t>
    </r>
    <r>
      <rPr>
        <b/>
        <sz val="9"/>
        <color rgb="FF000000"/>
        <rFont val="Arial"/>
        <family val="2"/>
      </rPr>
      <t xml:space="preserve">
Mayor YANETH BOCANEGRA RAMÍREZ
</t>
    </r>
    <r>
      <rPr>
        <sz val="9"/>
        <color rgb="FF000000"/>
        <rFont val="Arial"/>
        <family val="2"/>
      </rPr>
      <t>Jefe Grupo Planeación</t>
    </r>
  </si>
  <si>
    <r>
      <t xml:space="preserve">APROBÓ: 
</t>
    </r>
    <r>
      <rPr>
        <sz val="9"/>
        <color rgb="FF000000"/>
        <rFont val="Arial"/>
        <family val="2"/>
      </rPr>
      <t>Brigadier General</t>
    </r>
    <r>
      <rPr>
        <b/>
        <sz val="9"/>
        <color rgb="FF000000"/>
        <rFont val="Arial"/>
        <family val="2"/>
      </rPr>
      <t xml:space="preserve"> JOSE LUIS RAMIREZ HINESTROZA
</t>
    </r>
    <r>
      <rPr>
        <sz val="9"/>
        <color rgb="FF000000"/>
        <rFont val="Arial"/>
        <family val="2"/>
      </rPr>
      <t>Jefe nacional del Servicio de Policía (E)</t>
    </r>
  </si>
  <si>
    <r>
      <t xml:space="preserve">Presupuesto: </t>
    </r>
    <r>
      <rPr>
        <sz val="9"/>
        <rFont val="Arial"/>
        <family val="2"/>
      </rPr>
      <t>$410.707.813</t>
    </r>
  </si>
  <si>
    <r>
      <t xml:space="preserve">Área organizacional: 
</t>
    </r>
    <r>
      <rPr>
        <sz val="9"/>
        <rFont val="Arial"/>
        <family val="2"/>
      </rPr>
      <t>Área Servicio de Policía y Gestión Comunitaria</t>
    </r>
  </si>
  <si>
    <t>ARSEG-GUVIP-CNSCC</t>
  </si>
  <si>
    <t>PONALSAR</t>
  </si>
  <si>
    <t>ARSEG-GUSEP</t>
  </si>
  <si>
    <t>MNVCC</t>
  </si>
  <si>
    <t>GUGEC</t>
  </si>
  <si>
    <t>UNDMO</t>
  </si>
  <si>
    <t>GRUIS</t>
  </si>
  <si>
    <r>
      <rPr>
        <sz val="9"/>
        <color rgb="FF000000"/>
        <rFont val="Arial"/>
        <family val="2"/>
      </rPr>
      <t xml:space="preserve">establecer los criterios tecnicos y legales necesarios para determinar y soportar la identificacion de las estaciones de policia con mayor afectacion a la seguridad operacional en coordinación con la Dirección de Protección y Servicios Especiales, Dirección de Inteligencia Policial, Dirección de Talento Humano, Dirección de Antinarcoticos, Dirección de Infraestructura y la Secretaria General de la Policía Nacional.
</t>
    </r>
    <r>
      <rPr>
        <b/>
        <sz val="9"/>
        <color rgb="FF000000"/>
        <rFont val="Arial"/>
        <family val="2"/>
      </rPr>
      <t xml:space="preserve">Evidencia: </t>
    </r>
    <r>
      <rPr>
        <sz val="9"/>
        <color rgb="FF000000"/>
        <rFont val="Arial"/>
        <family val="2"/>
      </rPr>
      <t>Comunicación Oficial dirigida al Jefe Nacional del Servicio de Policía anexando informe donde se evidencien los criterios tecnicos y juridicos y</t>
    </r>
    <r>
      <rPr>
        <b/>
        <sz val="9"/>
        <color rgb="FF000000"/>
        <rFont val="Arial"/>
        <family val="2"/>
      </rPr>
      <t xml:space="preserve"> </t>
    </r>
    <r>
      <rPr>
        <sz val="9"/>
        <color rgb="FF000000"/>
        <rFont val="Arial"/>
        <family val="2"/>
      </rPr>
      <t>propuesta del servicio para las estaciones con mayor afectacion a la seguridad operacional</t>
    </r>
  </si>
  <si>
    <t>ARSEG</t>
  </si>
  <si>
    <r>
      <t xml:space="preserve">Objetivo estratégico: </t>
    </r>
    <r>
      <rPr>
        <sz val="9"/>
        <rFont val="Arial"/>
        <family val="2"/>
      </rPr>
      <t>OE10. Fortalecer el servicio de policía para la atención de poblaciones de especial protección constitucional</t>
    </r>
  </si>
  <si>
    <r>
      <t xml:space="preserve">Iniciativa estratégica: </t>
    </r>
    <r>
      <rPr>
        <sz val="9"/>
        <rFont val="Arial"/>
        <family val="2"/>
      </rPr>
      <t>Crear el acto administrativo del Centro Integrado Nacional para la Prevención, Atención y Protección de las Violencias Basadas en Género</t>
    </r>
  </si>
  <si>
    <r>
      <t xml:space="preserve">Nombre del plan: </t>
    </r>
    <r>
      <rPr>
        <sz val="9"/>
        <rFont val="Arial"/>
        <family val="2"/>
      </rPr>
      <t>JESEP_2024_OE10_Creación del Centro Integrado Nacional para la Prevención, Atención y Protección de las Violencias Basadas en Género</t>
    </r>
  </si>
  <si>
    <r>
      <t xml:space="preserve">Descripción: </t>
    </r>
    <r>
      <rPr>
        <sz val="9"/>
        <rFont val="Arial"/>
        <family val="2"/>
      </rPr>
      <t>Realizar el acto administrativo para la creacion del Centro Integrado Nacional para la Prevención, Atención y Protección de las Violencias Basadas en Género,</t>
    </r>
    <r>
      <rPr>
        <b/>
        <sz val="9"/>
        <rFont val="Arial"/>
        <family val="2"/>
      </rPr>
      <t xml:space="preserve"> </t>
    </r>
    <r>
      <rPr>
        <sz val="9"/>
        <rFont val="Arial"/>
        <family val="2"/>
      </rPr>
      <t>con el objetivo de contar con un mecanismo interinstitucional dirigido a orientar el despliegue de capacidades para la prevención, atención y protección de diferentes violencias basadas en género y el cumplimiento de la politica pubica.</t>
    </r>
  </si>
  <si>
    <r>
      <t>Responsable:</t>
    </r>
    <r>
      <rPr>
        <sz val="9"/>
        <rFont val="Arial"/>
        <family val="2"/>
      </rPr>
      <t xml:space="preserve">  Jefe Nacional de Servicio de Policía</t>
    </r>
  </si>
  <si>
    <r>
      <t xml:space="preserve">Indicador: </t>
    </r>
    <r>
      <rPr>
        <sz val="9"/>
        <rFont val="Arial"/>
        <family val="2"/>
      </rPr>
      <t>Espacios de sensibilización con participación de poblaciones en situación de vulnerabilidad en los territorios</t>
    </r>
  </si>
  <si>
    <r>
      <t xml:space="preserve">Área organizacional: </t>
    </r>
    <r>
      <rPr>
        <sz val="9"/>
        <rFont val="Arial"/>
        <family val="2"/>
      </rPr>
      <t>Área Servicio de Policía y Gestión Comunitaria</t>
    </r>
  </si>
  <si>
    <t>1. Recibir asesoria frente a la creación del acto administrativo del Centro Integrado Nacional para la Prevención, Atención y Protección de las Violencias Basadas en Género, por parte de la Direccion de Inteligencia Policial.</t>
  </si>
  <si>
    <r>
      <t xml:space="preserve">Proyectar visita a la Direccion de Inteligencia Policial, para  verificar la funcionabilidad de los centros integrados al interior de la Policía Nacional.
</t>
    </r>
    <r>
      <rPr>
        <b/>
        <sz val="9"/>
        <rFont val="Arial"/>
        <family val="2"/>
      </rPr>
      <t xml:space="preserve">                                                                                                Evidencia: </t>
    </r>
    <r>
      <rPr>
        <sz val="9"/>
        <rFont val="Arial"/>
        <family val="2"/>
      </rPr>
      <t>Comunicado oficial dirijido al Jefe Nacional de Servicio de Policía, remitiendo infome de actividades con los resultado de la visita.</t>
    </r>
  </si>
  <si>
    <t>Jefe Grupo de Atención a Violencias contra la Mujer, Familia y Género.</t>
  </si>
  <si>
    <t>2. Verificar e identificar las responsabilidades de las unidades comprometidas con la creación del acto administrativo del Centro Integrado Nacional para la Prevención, Atención y Protección de las Violencias Basadas en Género.</t>
  </si>
  <si>
    <r>
      <t xml:space="preserve">Proyectar y realizar mesas de trabajo con CODEH- INGER - JESEP, DIJIN, DITAH, DIPOL, DIBIE, DISAN para  identificar las responsabilidades de las unidades comprometidas con la creacion del acto administrativo del Centro Integrado Nacional para la Prevención, Atención y Protección de las Violencias Basadas en Género.
</t>
    </r>
    <r>
      <rPr>
        <b/>
        <sz val="9"/>
        <rFont val="Arial"/>
        <family val="2"/>
      </rPr>
      <t xml:space="preserve">Evidencia: </t>
    </r>
    <r>
      <rPr>
        <sz val="9"/>
        <rFont val="Arial"/>
        <family val="2"/>
      </rPr>
      <t xml:space="preserve">Comunicado oficial dirijido al Jefe Nacional de Servicio de Policía, remitiendo infome de actividades con los resultado de las mesas de trabajo. </t>
    </r>
  </si>
  <si>
    <t>3. Identificar la articulación del despliegue del nuevo modelo del servicio de policía orientado a las personas en los territorios, en el marco del despliegue de capacidades del Grupo de Atencion a Violencias contra la Mujer, Familia y Género.</t>
  </si>
  <si>
    <r>
      <t xml:space="preserve">Proyectar y realizar mesas de trabajo con el Area del Servicio de Policía, para verificar la articulación del despliegue del nuevo modelo del servicio de policía orientado a las personas en los territorios, en el marco del despliegue de capacidades del Grupo de Atencion a Violencias contra la Mujer, Familia y Género, para determinar el alcance del Centro Integrado Nacional para la Prevención, Atención y Protección de las Violencias Basadas en Género. 
</t>
    </r>
    <r>
      <rPr>
        <b/>
        <sz val="9"/>
        <rFont val="Arial"/>
        <family val="2"/>
      </rPr>
      <t>Evidencia:</t>
    </r>
    <r>
      <rPr>
        <sz val="9"/>
        <rFont val="Arial"/>
        <family val="2"/>
      </rPr>
      <t xml:space="preserve"> Comunicado oficial dirijido al Jefe Nacional de Servicio de Policía, remitiendo infome de actividades con los resultado de la visita.</t>
    </r>
  </si>
  <si>
    <t>4. Adelantar los tramites de revision y aprobacion del acto administrativo para la creación Centro Integrado Nacional para la Prevención, Atención y Protección de las Violencias Basadas en Género.</t>
  </si>
  <si>
    <r>
      <t xml:space="preserve">Proyectar comunicado oficial para la revision y aprobacion del proyecto del acto administrativo que permitirá la creacion del Centro Integrado Nacional para la Prevención, Atención y Protección de las Violencias Basadas en Género, por parte de SEGEN y OFPLA.
</t>
    </r>
    <r>
      <rPr>
        <b/>
        <sz val="9"/>
        <rFont val="Arial"/>
        <family val="2"/>
      </rPr>
      <t>Evidencia:</t>
    </r>
    <r>
      <rPr>
        <sz val="9"/>
        <rFont val="Arial"/>
        <family val="2"/>
      </rPr>
      <t xml:space="preserve"> Comunicado oficial dirijido al Jefe Nacional de Servicio de Policía, remitiendo infome de actividades con los resultados de las revisiones.</t>
    </r>
  </si>
  <si>
    <t>5. Presentar evaluacion final del impacto del plan.</t>
  </si>
  <si>
    <r>
      <t xml:space="preserve">Realizar un informe ejecutivo con los resultados ontenidos frente al despliegue del plan JESEP_2024_OE10_Creación del Centro Integrado Nacional para la Prevención, Atención y Protección de las Violencias Basadas en Género.  
</t>
    </r>
    <r>
      <rPr>
        <b/>
        <sz val="9"/>
        <rFont val="Arial"/>
        <family val="2"/>
      </rPr>
      <t>Evidencia:</t>
    </r>
    <r>
      <rPr>
        <sz val="9"/>
        <rFont val="Arial"/>
        <family val="2"/>
      </rPr>
      <t xml:space="preserve"> Comunicación oficial dirigida al señor subdirector general remitiendo informe ejecutivo con la evaluacion final del impacto del plan.</t>
    </r>
  </si>
  <si>
    <t>Jefe Grupo de Planeacion JESEP.</t>
  </si>
  <si>
    <t>ELABORÓ: 
TC. MICHAEL LEAL LEAL
Jefe Grupo Atención de Violencia Contra la Mujer, Familia y Género
MY.  YANETH BOCANEGRA RAMÍREZ
Jefe Grupo Planeación</t>
  </si>
  <si>
    <t>REVISÓ: 
Instancia de Coordinación del Plan Estratégico Institucional mediante acta número 013 ARMOT-GUGES del 16/02/2024.</t>
  </si>
  <si>
    <t>APROBÓ: 
BG. JOSÉ LUIS RAMÍREZ HINESTROZA
Jefe Nacional del Servicio de Policía</t>
  </si>
  <si>
    <r>
      <t xml:space="preserve">Objetivo estratégico: </t>
    </r>
    <r>
      <rPr>
        <sz val="9"/>
        <rFont val="Arial"/>
        <family val="2"/>
      </rPr>
      <t>OE4 Diseñar e implementar un modelo de gestión y distribución de recursos logísticos y financieros con enfoque territorial</t>
    </r>
  </si>
  <si>
    <r>
      <t xml:space="preserve">Iniciativa estratégica: </t>
    </r>
    <r>
      <rPr>
        <sz val="9"/>
        <rFont val="Arial"/>
        <family val="2"/>
      </rPr>
      <t>Modelo de sostenibilidad.</t>
    </r>
  </si>
  <si>
    <r>
      <t xml:space="preserve">Nombre del plan: </t>
    </r>
    <r>
      <rPr>
        <sz val="9"/>
        <rFont val="Arial"/>
        <family val="2"/>
      </rPr>
      <t>OFPLA_2024_OE4_Diseñar e implementar la Estrategia Integral de sostenibilidad.</t>
    </r>
  </si>
  <si>
    <r>
      <t>Descripción:</t>
    </r>
    <r>
      <rPr>
        <sz val="9"/>
        <rFont val="Arial"/>
        <family val="2"/>
      </rPr>
      <t xml:space="preserve"> Lograr una mayor efectividad en la gestión de los recursos que demandan las capacidades institucionales, para aportar en los logros de los objetivos estratégicos definidos en el PEI 2023-2026.</t>
    </r>
  </si>
  <si>
    <r>
      <t xml:space="preserve">Responsable: </t>
    </r>
    <r>
      <rPr>
        <sz val="9"/>
        <rFont val="Arial"/>
        <family val="2"/>
      </rPr>
      <t>Jefe Oficina de Planeación</t>
    </r>
  </si>
  <si>
    <r>
      <t xml:space="preserve">Indicador: </t>
    </r>
    <r>
      <rPr>
        <sz val="9"/>
        <rFont val="Arial"/>
        <family val="2"/>
      </rPr>
      <t xml:space="preserve">Programación y presupuestación de los recursos </t>
    </r>
  </si>
  <si>
    <r>
      <t>Área organizacional:</t>
    </r>
    <r>
      <rPr>
        <sz val="9"/>
        <rFont val="Arial"/>
        <family val="2"/>
      </rPr>
      <t xml:space="preserve"> Grupo Gestion de Proyectos y Sostenibilidad Institucional</t>
    </r>
  </si>
  <si>
    <r>
      <t xml:space="preserve">Presupuesto: </t>
    </r>
    <r>
      <rPr>
        <sz val="9"/>
        <rFont val="Arial"/>
        <family val="2"/>
      </rPr>
      <t>$95.121.576</t>
    </r>
  </si>
  <si>
    <t xml:space="preserve">1. Definición de la metodología estrategía de sostenibilidad </t>
  </si>
  <si>
    <r>
      <t xml:space="preserve">Estructuración metodológica de la hoja de ruta de diseño de la estrategia de sostenibilidad en la Policia Nacional.
</t>
    </r>
    <r>
      <rPr>
        <b/>
        <sz val="9"/>
        <rFont val="Arial"/>
        <family val="2"/>
      </rPr>
      <t>Evidencia:</t>
    </r>
    <r>
      <rPr>
        <sz val="9"/>
        <rFont val="Arial"/>
        <family val="2"/>
      </rPr>
      <t xml:space="preserve"> Comunicación oficial dirigida al Jefe de la Oficina de Planeación, remitiendo Informe ejecutivo con la hoja de ruta metodológica para el diseño de la estrategía de sostenibilidad.</t>
    </r>
  </si>
  <si>
    <t xml:space="preserve"> Jefe Grupo Gestion de Proyectos y Sostenibilidad Institucional</t>
  </si>
  <si>
    <t xml:space="preserve">2. Verificación hoja de ruta estrategia de sostenibilidad </t>
  </si>
  <si>
    <r>
      <t xml:space="preserve">Validación hoja de ruta de diseño de la  estrategia de sostenibilidad en la Policia Nacional.
</t>
    </r>
    <r>
      <rPr>
        <b/>
        <sz val="9"/>
        <rFont val="Arial"/>
        <family val="2"/>
      </rPr>
      <t>Evidencia:</t>
    </r>
    <r>
      <rPr>
        <sz val="9"/>
        <rFont val="Arial"/>
        <family val="2"/>
      </rPr>
      <t xml:space="preserve"> Comunicación oficial dirigida al Jefe de la Oficina de Planeación, informe ejecutivo con los criterios de validación de la estrategia de sostenibilidad.</t>
    </r>
  </si>
  <si>
    <t>Grupo Gestion de Proyectos y Sostenibilidad Institucional</t>
  </si>
  <si>
    <t xml:space="preserve">3. Socialización estrategía de sostenibilidad </t>
  </si>
  <si>
    <r>
      <t xml:space="preserve">Presentación Hoja de ruta de diseño de la  estrategia de sostenibilidad en la Policia Nacional.
</t>
    </r>
    <r>
      <rPr>
        <b/>
        <sz val="9"/>
        <rFont val="Arial"/>
        <family val="2"/>
      </rPr>
      <t>Evidencia:</t>
    </r>
    <r>
      <rPr>
        <sz val="9"/>
        <rFont val="Arial"/>
        <family val="2"/>
      </rPr>
      <t xml:space="preserve"> Comunicación oficial dirigida al Jefe de la Oficina de Planeación, remitiendo informe ejecutivo con la estrategía de sostenibilidad.</t>
    </r>
  </si>
  <si>
    <r>
      <t xml:space="preserve">ELABORÓ: 
</t>
    </r>
    <r>
      <rPr>
        <sz val="9"/>
        <rFont val="Arial"/>
        <family val="2"/>
      </rPr>
      <t xml:space="preserve">
Mayor FABIO ALEXANDER MUÑOZ PEDRAZA 
Jefe Grupo gestión de Proyectos y Sostenibilidad Institucional</t>
    </r>
  </si>
  <si>
    <r>
      <t xml:space="preserve">REVISÓ: 
</t>
    </r>
    <r>
      <rPr>
        <sz val="9"/>
        <rFont val="Arial"/>
        <family val="2"/>
      </rPr>
      <t>Teniente Coronel HERNANDO ANTONIO VALLEJO VALENCIA
Jefe Área Direccionamiento de Recursos
Instancia de Coordinación del Plan Estratégico Institucional mediante acta número 013 ARMOT-GUGES del 16/02/2024.</t>
    </r>
  </si>
  <si>
    <r>
      <t xml:space="preserve">APROBÓ: 
</t>
    </r>
    <r>
      <rPr>
        <sz val="9"/>
        <rFont val="Arial"/>
        <family val="2"/>
      </rPr>
      <t xml:space="preserve">
Coronel DIANA CONSTANZA TORRES CASTELLANOS 
Jefe Oficina de Planeación</t>
    </r>
  </si>
  <si>
    <r>
      <t xml:space="preserve">Objetivo estratégico: </t>
    </r>
    <r>
      <rPr>
        <sz val="9"/>
        <rFont val="Arial"/>
        <family val="2"/>
      </rPr>
      <t>OE4. Diseñar e implementar un modelo de gestión y distribución de recursos logísticos y financieros con enfoque territorial</t>
    </r>
  </si>
  <si>
    <r>
      <t xml:space="preserve">Iniciativa estratégica: </t>
    </r>
    <r>
      <rPr>
        <sz val="9"/>
        <color rgb="FF000000"/>
        <rFont val="Arial"/>
        <family val="2"/>
      </rPr>
      <t>Diseñar e implementar la metodología de presupuesto por programas y resultados</t>
    </r>
  </si>
  <si>
    <r>
      <t xml:space="preserve">Nombre del plan: </t>
    </r>
    <r>
      <rPr>
        <sz val="9"/>
        <color rgb="FF000000"/>
        <rFont val="Arial"/>
        <family val="2"/>
      </rPr>
      <t>OFPLA_2024_OE4_Distribución de recursos presupuestales con enfoque territorial.</t>
    </r>
  </si>
  <si>
    <r>
      <t xml:space="preserve">Descripción: </t>
    </r>
    <r>
      <rPr>
        <sz val="9"/>
        <color rgb="FF000000"/>
        <rFont val="Arial"/>
        <family val="2"/>
      </rPr>
      <t>Realizar actividades que conlleven a diseñar e implementar un modelo de gestión y distribución de recursos logísticos y financieros con enfoque territorial.</t>
    </r>
  </si>
  <si>
    <r>
      <t xml:space="preserve">Responsable: </t>
    </r>
    <r>
      <rPr>
        <sz val="9"/>
        <color indexed="8"/>
        <rFont val="Arial"/>
        <family val="2"/>
      </rPr>
      <t>Jefe Oficina de Planeación</t>
    </r>
  </si>
  <si>
    <r>
      <t xml:space="preserve">Indicador: </t>
    </r>
    <r>
      <rPr>
        <sz val="9"/>
        <color rgb="FF000000"/>
        <rFont val="Arial"/>
        <family val="2"/>
      </rPr>
      <t xml:space="preserve">Programación y presupuestación de los recursos </t>
    </r>
  </si>
  <si>
    <r>
      <t xml:space="preserve">Área organizacional: </t>
    </r>
    <r>
      <rPr>
        <sz val="9"/>
        <color rgb="FF000000"/>
        <rFont val="Arial"/>
        <family val="2"/>
      </rPr>
      <t>Área de Direccionamiento Estratègico de Recursos</t>
    </r>
  </si>
  <si>
    <r>
      <t>Presupuesto:</t>
    </r>
    <r>
      <rPr>
        <sz val="9"/>
        <rFont val="Arial"/>
        <family val="2"/>
      </rPr>
      <t xml:space="preserve">  $29.148.892</t>
    </r>
  </si>
  <si>
    <t>1. Realizar diagnóstico sobre proceso de distribución de recursos por programas y resultados.</t>
  </si>
  <si>
    <r>
      <t xml:space="preserve">Elaborar un diagnóstico del proceso de distribución de recursos por programas y resultados, para estabecer los procesos que requieren mejoras en la gestión de la organización.
</t>
    </r>
    <r>
      <rPr>
        <b/>
        <sz val="9"/>
        <color rgb="FF000000"/>
        <rFont val="Arial"/>
        <family val="2"/>
      </rPr>
      <t>Evidencia</t>
    </r>
    <r>
      <rPr>
        <sz val="9"/>
        <color rgb="FF000000"/>
        <rFont val="Arial"/>
        <family val="2"/>
      </rPr>
      <t>: Comunicación oficial dirigida al Jefe de la Oficina de Planeación, remitiendo informe ejecutivo con el diagnóstico sobre proceso de distribución de recursos por programas y resultados.</t>
    </r>
  </si>
  <si>
    <t>Área de Direccionamiento Estratégico de Recursos</t>
  </si>
  <si>
    <t>2. Realizar un benchmark</t>
  </si>
  <si>
    <r>
      <t xml:space="preserve">Comparar los elementos que intervienen en el proceso de distribución de los recursos para su adecuado funcionamiento y así mismo determinar cómo se gestionan los programas y resultados que se llevan a cabo en la Policía Nacional y cuáles han dado mejores logros para la toma de desiciones.
</t>
    </r>
    <r>
      <rPr>
        <b/>
        <sz val="9"/>
        <color rgb="FF000000"/>
        <rFont val="Arial"/>
        <family val="2"/>
      </rPr>
      <t>Evidencia</t>
    </r>
    <r>
      <rPr>
        <sz val="9"/>
        <color rgb="FF000000"/>
        <rFont val="Arial"/>
        <family val="2"/>
      </rPr>
      <t>: Comunicación oficial dirigida al Jefe de la Oficina de Planeación, remitiendo informe con los resultados del benchmark.</t>
    </r>
  </si>
  <si>
    <t>3. Diseñar metododología del proceso de distribución de recursos por programas y resultados.</t>
  </si>
  <si>
    <r>
      <t xml:space="preserve">Diseñar metodología del proceso de distribución de recursos por programas y resultados que permita establecer las actividades a ejecutar para mejorar la gestión presupuestal en la Institución.
</t>
    </r>
    <r>
      <rPr>
        <b/>
        <sz val="9"/>
        <color rgb="FF000000"/>
        <rFont val="Arial"/>
        <family val="2"/>
      </rPr>
      <t>Evidencia</t>
    </r>
    <r>
      <rPr>
        <sz val="9"/>
        <color rgb="FF000000"/>
        <rFont val="Arial"/>
        <family val="2"/>
      </rPr>
      <t>: Comunicación oficial dirigida al Jefe de la Oficina de Planeación, remitiendo informe ejecutivo con el diseño de la metodología  del proceso de distribución de recursos por programas y resultados.</t>
    </r>
  </si>
  <si>
    <t>4. Implementar prueba piloto de la metodología y validación de resultados sobre la distribución de los recursos en la institución.</t>
  </si>
  <si>
    <r>
      <t xml:space="preserve">Implementar la metodología para reevaluar y mejorar el proceso de revisión y ajuste sobre los componentes de distribución del presupuesto, que permita identificar puntos de control que fortalezcan la gestión de los recursos en la institución y así validar resultados tangibles orientados al cumplimiento de los objetivos estratégicos, sobre la base de un proceso ordenado de programación, presupuestación, distribución y seguimiento persupuestal. 
</t>
    </r>
    <r>
      <rPr>
        <b/>
        <sz val="9"/>
        <color rgb="FF000000"/>
        <rFont val="Arial"/>
        <family val="2"/>
      </rPr>
      <t>Evidencia</t>
    </r>
    <r>
      <rPr>
        <sz val="9"/>
        <color rgb="FF000000"/>
        <rFont val="Arial"/>
        <family val="2"/>
      </rPr>
      <t>: Comunicación oficial dirigida al Jefe de la Oficina de Planeación, remitiendo informe ejecutivo con los resultados de la implementación de la metodología.</t>
    </r>
  </si>
  <si>
    <r>
      <t xml:space="preserve">ELABORÓ:
Capitán MÓNICA LIZETH SAMACÁ HERNÁNDEZ
</t>
    </r>
    <r>
      <rPr>
        <sz val="9"/>
        <rFont val="Arial"/>
        <family val="2"/>
      </rPr>
      <t xml:space="preserve">Implementador de Planeación
</t>
    </r>
    <r>
      <rPr>
        <b/>
        <sz val="9"/>
        <rFont val="Arial"/>
        <family val="2"/>
      </rPr>
      <t xml:space="preserve">
Mayor ALBA ROCÍO GUERRERO AGUDELO
</t>
    </r>
    <r>
      <rPr>
        <sz val="9"/>
        <rFont val="Arial"/>
        <family val="2"/>
      </rPr>
      <t xml:space="preserve">Jefe Grupo Gestión Presupuestal
</t>
    </r>
    <r>
      <rPr>
        <b/>
        <sz val="9"/>
        <rFont val="Arial"/>
        <family val="2"/>
      </rPr>
      <t xml:space="preserve">
</t>
    </r>
  </si>
  <si>
    <r>
      <rPr>
        <b/>
        <sz val="9"/>
        <rFont val="Arial"/>
        <family val="2"/>
      </rPr>
      <t xml:space="preserve">REVISÓ:
</t>
    </r>
    <r>
      <rPr>
        <sz val="9"/>
        <rFont val="Arial"/>
        <family val="2"/>
      </rPr>
      <t xml:space="preserve">
</t>
    </r>
    <r>
      <rPr>
        <b/>
        <sz val="9"/>
        <rFont val="Arial"/>
        <family val="2"/>
      </rPr>
      <t>Teniente Coronel HERNANDO ANTONIO VALLEJO VALENCIA</t>
    </r>
    <r>
      <rPr>
        <sz val="9"/>
        <rFont val="Arial"/>
        <family val="2"/>
      </rPr>
      <t xml:space="preserve">
Jefe Área Direccionamiento de Recursos
Instancia de Coordinación del Plan Estratégico Institucional mediante acta número 013 ARMOT-GUGES del 16/02/2024.</t>
    </r>
  </si>
  <si>
    <r>
      <t xml:space="preserve">APROBÓ: 
Coronel DIANA CONSTANZA TORRES CASTELLANOS
</t>
    </r>
    <r>
      <rPr>
        <sz val="9"/>
        <rFont val="Arial"/>
        <family val="2"/>
      </rPr>
      <t>Jefe Oficina de Planeación</t>
    </r>
  </si>
  <si>
    <r>
      <t xml:space="preserve">Objetivo estratégico: </t>
    </r>
    <r>
      <rPr>
        <sz val="9"/>
        <rFont val="Arial"/>
        <family val="2"/>
      </rPr>
      <t>OE5</t>
    </r>
    <r>
      <rPr>
        <b/>
        <sz val="9"/>
        <rFont val="Arial"/>
        <family val="2"/>
      </rPr>
      <t xml:space="preserve"> </t>
    </r>
    <r>
      <rPr>
        <sz val="9"/>
        <rFont val="Arial"/>
        <family val="2"/>
      </rPr>
      <t>Promover el relacionamiento internacional y la coordinación Interinstitucional para la seguridad y la convivencia.</t>
    </r>
  </si>
  <si>
    <r>
      <rPr>
        <b/>
        <sz val="9"/>
        <rFont val="Arial"/>
        <family val="2"/>
      </rPr>
      <t>Iniciativa estratégica:</t>
    </r>
    <r>
      <rPr>
        <sz val="9"/>
        <rFont val="Arial"/>
        <family val="2"/>
      </rPr>
      <t xml:space="preserve"> Integración nacional e internacional lucha en contra de las drogas.  </t>
    </r>
  </si>
  <si>
    <r>
      <t xml:space="preserve">Nombre del plan: </t>
    </r>
    <r>
      <rPr>
        <sz val="9"/>
        <color rgb="FF000000"/>
        <rFont val="Arial"/>
        <family val="2"/>
      </rPr>
      <t>DIRAN_2024_OE5_Cooperación internacional para la lucha  contra de las drogas ilícitas</t>
    </r>
  </si>
  <si>
    <r>
      <t xml:space="preserve">Descripción: </t>
    </r>
    <r>
      <rPr>
        <sz val="9"/>
        <rFont val="Arial"/>
        <family val="2"/>
      </rPr>
      <t>Promover la cooperación internacional con diferentes países y agencias como INTERPOL, EUROPOL, ONU, OEA, AMERIPOL y demás Agencias de Seguridad Internacional  así como incrementar la pertinencia, oportunidad y efectividad de los acuerdos, compromisos e instrumentos de cooperación internacional e intercambio de conocimientos adquiridos.</t>
    </r>
  </si>
  <si>
    <r>
      <t xml:space="preserve">Responsable:  </t>
    </r>
    <r>
      <rPr>
        <sz val="9"/>
        <rFont val="Arial"/>
        <family val="2"/>
      </rPr>
      <t xml:space="preserve">Director de Antinarcóticos </t>
    </r>
  </si>
  <si>
    <r>
      <t xml:space="preserve">Indicador: </t>
    </r>
    <r>
      <rPr>
        <sz val="9"/>
        <rFont val="Arial"/>
        <family val="2"/>
      </rPr>
      <t xml:space="preserve">Afectación de las finanzas criminales de los actores dinamizadores del Sistema de Drogas Ilícitas </t>
    </r>
  </si>
  <si>
    <t>P/E</t>
  </si>
  <si>
    <r>
      <t xml:space="preserve">Proceso: </t>
    </r>
    <r>
      <rPr>
        <sz val="9"/>
        <rFont val="Arial"/>
        <family val="2"/>
      </rPr>
      <t>Prevención y control policial</t>
    </r>
  </si>
  <si>
    <r>
      <t xml:space="preserve">Área organizacional:
</t>
    </r>
    <r>
      <rPr>
        <sz val="9"/>
        <rFont val="Arial"/>
        <family val="2"/>
      </rPr>
      <t>Grupo de Relaciones y Cooperación Internacional</t>
    </r>
  </si>
  <si>
    <r>
      <t xml:space="preserve">Presupuesto: </t>
    </r>
    <r>
      <rPr>
        <sz val="9"/>
        <rFont val="Arial"/>
        <family val="2"/>
      </rPr>
      <t>$18.324.603</t>
    </r>
  </si>
  <si>
    <t>1. Realizar diagnostico de instrumentos de cooperación internacional.</t>
  </si>
  <si>
    <r>
      <t xml:space="preserve">Realizar diagnostico de la efectividad que tiene cada uno de los instrumentos de cooperación internacional que cuenta la Dirección de Antinarcóticos.
</t>
    </r>
    <r>
      <rPr>
        <b/>
        <sz val="9"/>
        <rFont val="Arial"/>
        <family val="2"/>
      </rPr>
      <t>Evidencia</t>
    </r>
    <r>
      <rPr>
        <sz val="9"/>
        <rFont val="Arial"/>
        <family val="2"/>
      </rPr>
      <t>: Comunicación oficial dirigida al Director de Antinarcóticos, remitiendo informe ejecutivo con el diagnóstico  de instrumentos de cooperación internacional.</t>
    </r>
  </si>
  <si>
    <t>Jefe Grupo de Relaciones y Cooperación Internacional</t>
  </si>
  <si>
    <t>2. Promover la realización de proyectos internacionales sobre drogas.</t>
  </si>
  <si>
    <r>
      <t xml:space="preserve">Promover la realización de proyectos internacionales sobre drogas con países articuladores en la lucha contra drogas ilícitas.
</t>
    </r>
    <r>
      <rPr>
        <b/>
        <sz val="9"/>
        <rFont val="Arial"/>
        <family val="2"/>
      </rPr>
      <t>Evidencia</t>
    </r>
    <r>
      <rPr>
        <sz val="9"/>
        <rFont val="Arial"/>
        <family val="2"/>
      </rPr>
      <t>: Comunicación oficial dirigida al Director de Antinarcóticos, remitiendo informe ejecutivo con los proyectos a presentar.</t>
    </r>
  </si>
  <si>
    <t>3. Fortalecimiento o creación de mecanismos de cooperación internacional o interinstitucional.</t>
  </si>
  <si>
    <r>
      <t xml:space="preserve">Fortalecer nuevos mecanismos de cooperación e intercambio de información internacional o interinstitucional  frente al tráfico de droga ilícitas.
</t>
    </r>
    <r>
      <rPr>
        <b/>
        <sz val="9"/>
        <rFont val="Arial"/>
        <family val="2"/>
      </rPr>
      <t>Evidencia</t>
    </r>
    <r>
      <rPr>
        <sz val="9"/>
        <rFont val="Arial"/>
        <family val="2"/>
      </rPr>
      <t>: Comunicación Oficial dirigida al Director de Antinarcóticos, remitiendo el informe de actividades describiendo los nuevos mecanismos de cooperación.</t>
    </r>
  </si>
  <si>
    <t>1/04/2024
01/07/2024</t>
  </si>
  <si>
    <t>30/06/2024
30/09/2024</t>
  </si>
  <si>
    <r>
      <t xml:space="preserve">Realizar un informe ejecutivo con los resultados obtenidos frente al plan de Cooperación internacional para la lucha  contra de las drogas ilícitas.
</t>
    </r>
    <r>
      <rPr>
        <b/>
        <sz val="9"/>
        <color indexed="8"/>
        <rFont val="Arial"/>
        <family val="2"/>
      </rPr>
      <t>Evidencia</t>
    </r>
    <r>
      <rPr>
        <sz val="9"/>
        <color indexed="8"/>
        <rFont val="Arial"/>
        <family val="2"/>
      </rPr>
      <t>: Comunicación oficial dirigida al Subdirector General remitiendo informe ejecutivo con la evaluación final del impacto del Plan de Cooperación internacional para la lucha  contra de las drogas ilícitas.</t>
    </r>
  </si>
  <si>
    <t>Jefe Grupo Planeación DIRAN</t>
  </si>
  <si>
    <r>
      <t xml:space="preserve">ELABORÓ: 
</t>
    </r>
    <r>
      <rPr>
        <sz val="9"/>
        <rFont val="Arial"/>
        <family val="2"/>
      </rPr>
      <t xml:space="preserve">
Capitán JAVIER ANDRES RICO RAMOS
Jefe Planeación de Antinarcóticos</t>
    </r>
    <r>
      <rPr>
        <b/>
        <sz val="9"/>
        <rFont val="Arial"/>
        <family val="2"/>
      </rPr>
      <t xml:space="preserve">
</t>
    </r>
  </si>
  <si>
    <r>
      <t xml:space="preserve">REVISÓ: 
</t>
    </r>
    <r>
      <rPr>
        <sz val="9"/>
        <rFont val="Arial"/>
        <family val="2"/>
      </rPr>
      <t xml:space="preserve">Coronel JHON ERNESTO RODRIGUEZ HERRERA 
Subdirector de Antinarcóticos (E) 
Instancia de Coordinación del Plan Estratégico Institucional mediante acta número 001 ARMOT-GUGES del 11/01/2024. 
</t>
    </r>
    <r>
      <rPr>
        <sz val="9"/>
        <color indexed="10"/>
        <rFont val="Arial"/>
        <family val="2"/>
      </rPr>
      <t xml:space="preserve">
</t>
    </r>
    <r>
      <rPr>
        <sz val="9"/>
        <rFont val="Arial"/>
        <family val="2"/>
      </rPr>
      <t xml:space="preserve">
</t>
    </r>
    <r>
      <rPr>
        <b/>
        <sz val="9"/>
        <rFont val="Arial"/>
        <family val="2"/>
      </rPr>
      <t xml:space="preserve">
</t>
    </r>
  </si>
  <si>
    <r>
      <t xml:space="preserve">APROBÓ: 
</t>
    </r>
    <r>
      <rPr>
        <sz val="9"/>
        <rFont val="Arial"/>
        <family val="2"/>
      </rPr>
      <t>Coronel LUIS FERNANDO SERNA ZAPATA
Director de Antinarcóticos (E)</t>
    </r>
    <r>
      <rPr>
        <b/>
        <sz val="9"/>
        <rFont val="Arial"/>
        <family val="2"/>
      </rPr>
      <t xml:space="preserve">
</t>
    </r>
  </si>
  <si>
    <r>
      <t>Objetivo estratégico:</t>
    </r>
    <r>
      <rPr>
        <b/>
        <sz val="9"/>
        <color rgb="FFC00000"/>
        <rFont val="Arial"/>
        <family val="2"/>
      </rPr>
      <t xml:space="preserve"> </t>
    </r>
    <r>
      <rPr>
        <sz val="9"/>
        <rFont val="Arial"/>
        <family val="2"/>
      </rPr>
      <t>OE6 Promover la transformación digital y el fomento de la cultura de cambio e innovación</t>
    </r>
  </si>
  <si>
    <r>
      <t xml:space="preserve">Iniciativa estratégica: </t>
    </r>
    <r>
      <rPr>
        <sz val="9"/>
        <rFont val="Arial"/>
        <family val="2"/>
      </rPr>
      <t xml:space="preserve">Desplegar los lineamientos para el cumplimiento de la política de gestión estadística </t>
    </r>
  </si>
  <si>
    <r>
      <t xml:space="preserve">Nombre del plan: </t>
    </r>
    <r>
      <rPr>
        <sz val="9"/>
        <rFont val="Arial"/>
        <family val="2"/>
      </rPr>
      <t>DIJIN_2024_OE6_Fortalecimiento política de gestión estadística</t>
    </r>
  </si>
  <si>
    <r>
      <t xml:space="preserve">Descripción: </t>
    </r>
    <r>
      <rPr>
        <sz val="9"/>
        <rFont val="Arial"/>
        <family val="2"/>
      </rPr>
      <t>Alineación de la política estadística a nivel institucional con el fin de establecer los parámetros de cumplimiento a los requisitos de calidad para la generación de estadísticas, propendiendo la calidad del proceso estadístico y difusión de las estadísticas.</t>
    </r>
  </si>
  <si>
    <r>
      <t xml:space="preserve">Indicador: </t>
    </r>
    <r>
      <rPr>
        <sz val="9"/>
        <color rgb="FF000000"/>
        <rFont val="Arial"/>
        <family val="2"/>
      </rPr>
      <t>H.S. Atención a requerimientos estadísticos</t>
    </r>
  </si>
  <si>
    <r>
      <t>Proceso:</t>
    </r>
    <r>
      <rPr>
        <sz val="9"/>
        <rFont val="Arial"/>
        <family val="2"/>
      </rPr>
      <t xml:space="preserve"> Investigación Criminal</t>
    </r>
  </si>
  <si>
    <r>
      <t xml:space="preserve">Área organizacional: </t>
    </r>
    <r>
      <rPr>
        <sz val="9"/>
        <rFont val="Arial"/>
        <family val="2"/>
      </rPr>
      <t>Área de Investigación Criminológica</t>
    </r>
  </si>
  <si>
    <t>1. Elaborar un diagnóstico al interior de la Policía.</t>
  </si>
  <si>
    <r>
      <t xml:space="preserve">Elaborar un diagnóstico que permita identificar las unidades a las cuales da alcance a las política estadística.
</t>
    </r>
    <r>
      <rPr>
        <b/>
        <sz val="9"/>
        <rFont val="Arial"/>
        <family val="2"/>
      </rPr>
      <t>Evidencia:</t>
    </r>
    <r>
      <rPr>
        <sz val="9"/>
        <rFont val="Arial"/>
        <family val="2"/>
      </rPr>
      <t xml:space="preserve"> Comunicación oficial dirigida al señor Director de Investigación Criminal e INTERPOL remitiendo informe ejecutivo con el resultado del diagnóstico realizado.</t>
    </r>
  </si>
  <si>
    <t>Jefe Área de Investigación Criminológica.</t>
  </si>
  <si>
    <t>2. Expedir lineamientos de alcance nacional vinculando temáticas estratégicas a los operadores estadístico.</t>
  </si>
  <si>
    <r>
      <t xml:space="preserve">Diseñar lineamientos a través de un acto administrativo que defina los parámetros y alcance a nivel institucional  de la política estadística, conforme con a la Resolución 1207 del 12 de abril de 2023.
</t>
    </r>
    <r>
      <rPr>
        <b/>
        <sz val="9"/>
        <rFont val="Arial"/>
        <family val="2"/>
      </rPr>
      <t>Evidencia:</t>
    </r>
    <r>
      <rPr>
        <sz val="9"/>
        <rFont val="Arial"/>
        <family val="2"/>
      </rPr>
      <t xml:space="preserve"> Comunicación oficial dirigida al Director de Investigación Criminal e INTERPOL remitiendo informe ejecutivo con los lineamientos de alcance nacional vinculando temáticas estratégicas a los operadores estadístico, así mismo adjuntar el acto administrativo.</t>
    </r>
  </si>
  <si>
    <t>3. Socialización del lineamiento</t>
  </si>
  <si>
    <r>
      <t xml:space="preserve">Difundir y socializar a las unidades operadoras de estadística el acto administrativo, para el cumplimiento de la política estadística, con el fin de impartir instrucciones y aplicabilidad al interior de cada proceso.
</t>
    </r>
    <r>
      <rPr>
        <b/>
        <sz val="9"/>
        <rFont val="Arial"/>
        <family val="2"/>
      </rPr>
      <t xml:space="preserve">Evidencia: </t>
    </r>
    <r>
      <rPr>
        <sz val="9"/>
        <rFont val="Arial"/>
        <family val="2"/>
      </rPr>
      <t>Comunicación oficial dirigida al Director  de Investigación Criminal e INTERPOL, sobre la socialización del acto administrativo.</t>
    </r>
  </si>
  <si>
    <t xml:space="preserve">4. Definir un plan de capacitación para las unidades operadoras de estadística </t>
  </si>
  <si>
    <r>
      <t xml:space="preserve">Elaborar un plan de transferencia de conocimiento dirigido a quienes operacionalizan la política estadística.
</t>
    </r>
    <r>
      <rPr>
        <b/>
        <sz val="9"/>
        <rFont val="Arial"/>
        <family val="2"/>
      </rPr>
      <t>Evidencia</t>
    </r>
    <r>
      <rPr>
        <sz val="9"/>
        <rFont val="Arial"/>
        <family val="2"/>
      </rPr>
      <t>: Comunicación Oficial dirigida al Director  de Investigación Criminal e INTERPOL, remitiendo informe ejectuvo con los reultados del plan de capacitación definidos.</t>
    </r>
  </si>
  <si>
    <t>5. Seguimiento al cumplimiento de los lineamientos emitidos.</t>
  </si>
  <si>
    <r>
      <t xml:space="preserve">Realizar la verificación y el seguimiento a la implementación, con el fin de cumplir el objetivo de MIPG “Desarrollar una cultura organizacional fundamentada en la información, el control y la evaluación, para la toma de
decisiones y la mejora continua".
</t>
    </r>
    <r>
      <rPr>
        <b/>
        <sz val="9"/>
        <rFont val="Arial"/>
        <family val="2"/>
      </rPr>
      <t xml:space="preserve">
Evidencia: </t>
    </r>
    <r>
      <rPr>
        <sz val="9"/>
        <rFont val="Arial"/>
        <family val="2"/>
      </rPr>
      <t>Comunicación oficialdirigida al Director  de Investigación Criminal e INTERPOL, remitiendo informe ejectuvo con los resultados frente a la verificación y seguimiento a la implementación, con el fin de cumplir el objetivo de MIPG “Desarrollar una cultura organizacional fundamentada en la información, el control y la evaluación, para la toma de
decisiones y la mejora continua".</t>
    </r>
  </si>
  <si>
    <t>6. Informe del impacto de las actividades realizadas.</t>
  </si>
  <si>
    <r>
      <t xml:space="preserve">Realizar informe que consolide los resultados obtenidos en  la implementación del plan del plan fortalecimiento política de gestión estadística
</t>
    </r>
    <r>
      <rPr>
        <b/>
        <sz val="9"/>
        <color rgb="FF000000"/>
        <rFont val="Arial"/>
        <family val="2"/>
      </rPr>
      <t>Evidencia:</t>
    </r>
    <r>
      <rPr>
        <sz val="9"/>
        <color rgb="FF000000"/>
        <rFont val="Arial"/>
        <family val="2"/>
      </rPr>
      <t xml:space="preserve">  Comunicación oficial dirigida al Subdirector General remitiendo informe con la evaluación final del impacto del plan de fortalecimiento a la política de gestión estadística.</t>
    </r>
  </si>
  <si>
    <r>
      <t xml:space="preserve">ELABORÓ:
</t>
    </r>
    <r>
      <rPr>
        <sz val="9"/>
        <color rgb="FF000000"/>
        <rFont val="Arial"/>
        <family val="2"/>
      </rPr>
      <t xml:space="preserve">Subteniente  </t>
    </r>
    <r>
      <rPr>
        <b/>
        <sz val="9"/>
        <color rgb="FF000000"/>
        <rFont val="Arial"/>
        <family val="2"/>
      </rPr>
      <t xml:space="preserve">Norvey Mora suarez
</t>
    </r>
    <r>
      <rPr>
        <sz val="9"/>
        <color rgb="FF000000"/>
        <rFont val="Arial"/>
        <family val="2"/>
      </rPr>
      <t>Gestor de Calidad</t>
    </r>
    <r>
      <rPr>
        <b/>
        <sz val="9"/>
        <color rgb="FF000000"/>
        <rFont val="Arial"/>
        <family val="2"/>
      </rPr>
      <t xml:space="preserve">
</t>
    </r>
    <r>
      <rPr>
        <sz val="9"/>
        <color rgb="FF000000"/>
        <rFont val="Arial"/>
        <family val="2"/>
      </rPr>
      <t>Mayor</t>
    </r>
    <r>
      <rPr>
        <b/>
        <sz val="9"/>
        <color rgb="FF000000"/>
        <rFont val="Arial"/>
        <family val="2"/>
      </rPr>
      <t xml:space="preserve"> Harol Mauricio Ortegón Terres
</t>
    </r>
    <r>
      <rPr>
        <sz val="9"/>
        <color rgb="FF000000"/>
        <rFont val="Arial"/>
        <family val="2"/>
      </rPr>
      <t>Jefe Área de Investigación Criminológica</t>
    </r>
  </si>
  <si>
    <r>
      <t xml:space="preserve">REVISÓ:
</t>
    </r>
    <r>
      <rPr>
        <sz val="9"/>
        <color rgb="FF000000"/>
        <rFont val="Arial"/>
        <family val="2"/>
      </rPr>
      <t xml:space="preserve">Teniente Coronel </t>
    </r>
    <r>
      <rPr>
        <b/>
        <sz val="9"/>
        <color rgb="FF000000"/>
        <rFont val="Arial"/>
        <family val="2"/>
      </rPr>
      <t>JUAN CARLOS SIERRA PINEDA</t>
    </r>
    <r>
      <rPr>
        <sz val="9"/>
        <color rgb="FF000000"/>
        <rFont val="Arial"/>
        <family val="2"/>
      </rPr>
      <t xml:space="preserve">
Jefe Componente Análisis y Administración de Información Criminal
Instancia de Coordinación del Plan Estratégico Institucional mediante acta número 001 ARMOT-GUGES del 11/01/2024.</t>
    </r>
  </si>
  <si>
    <r>
      <t xml:space="preserve">APROBÓ: 
</t>
    </r>
    <r>
      <rPr>
        <sz val="9"/>
        <rFont val="Arial"/>
        <family val="2"/>
      </rPr>
      <t>Coronel</t>
    </r>
    <r>
      <rPr>
        <b/>
        <sz val="9"/>
        <rFont val="Arial"/>
        <family val="2"/>
      </rPr>
      <t xml:space="preserve"> Edwin MasleiderUrrego Pedraza 
</t>
    </r>
    <r>
      <rPr>
        <sz val="9"/>
        <rFont val="Arial"/>
        <family val="2"/>
      </rPr>
      <t>Director de Investigación Criminal e INTERPOL</t>
    </r>
  </si>
  <si>
    <r>
      <t xml:space="preserve">Objetivo estratégico:  </t>
    </r>
    <r>
      <rPr>
        <sz val="9"/>
        <color rgb="FF000000"/>
        <rFont val="Arial"/>
        <family val="2"/>
      </rPr>
      <t>OE8. Contribuir a la afectación de las organizaciones multicrimen, economías ilícitas, finanzas criminales y lucha contra el cibercrimen.</t>
    </r>
  </si>
  <si>
    <r>
      <t xml:space="preserve">Iniciativa estratégica: </t>
    </r>
    <r>
      <rPr>
        <sz val="9"/>
        <color rgb="FF000000"/>
        <rFont val="Arial"/>
        <family val="2"/>
      </rPr>
      <t>Problema  mundial de las drogas.</t>
    </r>
  </si>
  <si>
    <r>
      <t xml:space="preserve">Nombre del plan: </t>
    </r>
    <r>
      <rPr>
        <sz val="9"/>
        <color rgb="FF000000"/>
        <rFont val="Arial"/>
        <family val="2"/>
      </rPr>
      <t>DIRAN_2024_OE8_Operacionalización de aeronaves para la contención de incendios</t>
    </r>
  </si>
  <si>
    <r>
      <t xml:space="preserve">Descripción: </t>
    </r>
    <r>
      <rPr>
        <sz val="9"/>
        <color rgb="FF000000"/>
        <rFont val="Arial"/>
        <family val="2"/>
      </rPr>
      <t>Con el presente plan se atienden los requerimientos emitidos por el Ministerio de Ambiente, la Unidad Nacional de Gestión del Riesgo de Desastres (UNGRD), optimizando los recursos y equipos pertenecientes a la Policía Nacional dándoles un enfoque de protección al medio ambiente, fauna y biodiversidad, prestando un servicio a la comunidad que nos permita mejorar los lasos de credibilidad y confianza entre la población y la institución.</t>
    </r>
  </si>
  <si>
    <r>
      <t>Responsable:</t>
    </r>
    <r>
      <rPr>
        <sz val="9"/>
        <color rgb="FF000000"/>
        <rFont val="Arial"/>
        <family val="2"/>
      </rPr>
      <t xml:space="preserve">  Director de Antinarcóticos </t>
    </r>
    <r>
      <rPr>
        <b/>
        <sz val="9"/>
        <color rgb="FF000000"/>
        <rFont val="Arial"/>
        <family val="2"/>
      </rPr>
      <t xml:space="preserve">   </t>
    </r>
  </si>
  <si>
    <r>
      <t xml:space="preserve">Indicador: </t>
    </r>
    <r>
      <rPr>
        <sz val="9"/>
        <color rgb="FF000000"/>
        <rFont val="Arial"/>
        <family val="2"/>
      </rPr>
      <t>Porcentaje de disponibilidad de Aeronaves del Área de Aviación.</t>
    </r>
  </si>
  <si>
    <r>
      <t xml:space="preserve">META: </t>
    </r>
    <r>
      <rPr>
        <sz val="9"/>
        <color rgb="FF000000"/>
        <rFont val="Arial"/>
        <family val="2"/>
      </rPr>
      <t xml:space="preserve"> </t>
    </r>
  </si>
  <si>
    <r>
      <t xml:space="preserve">Área organizacional: </t>
    </r>
    <r>
      <rPr>
        <sz val="9"/>
        <rFont val="Arial"/>
        <family val="2"/>
      </rPr>
      <t>Aviación Policial</t>
    </r>
  </si>
  <si>
    <r>
      <t xml:space="preserve">Presupuesto: </t>
    </r>
    <r>
      <rPr>
        <sz val="9"/>
        <color rgb="FF000000"/>
        <rFont val="Arial"/>
        <family val="2"/>
      </rPr>
      <t>$147.150.679</t>
    </r>
  </si>
  <si>
    <t xml:space="preserve">1. Adaptar las Aeronaves para la contención de Incendios forestales </t>
  </si>
  <si>
    <r>
      <t xml:space="preserve">Adaptar 02 aeronaves AT-802 para extinción de incendios y reforestación.
</t>
    </r>
    <r>
      <rPr>
        <b/>
        <sz val="9"/>
        <color rgb="FF000000"/>
        <rFont val="Arial"/>
        <family val="2"/>
      </rPr>
      <t>Evidencia</t>
    </r>
    <r>
      <rPr>
        <sz val="9"/>
        <color rgb="FF000000"/>
        <rFont val="Arial"/>
        <family val="2"/>
      </rPr>
      <t>: Comunicación Oficial dirigida al Jefe Nacional del Servicio de Policía, remitiendo informe ejecutivo con las actividades realizadas.</t>
    </r>
  </si>
  <si>
    <t>Jefe Aviación Policial</t>
  </si>
  <si>
    <t>2. Capacitar al personal en  extinción de incendios.</t>
  </si>
  <si>
    <r>
      <t xml:space="preserve">Capacitar el personal de técnicos de la línea AT-802 en  curso especifico de mantenimiento y operación de compuertas de aeronaves de extinción de incendios, capacitación ofertada con la casa fabricante.
</t>
    </r>
    <r>
      <rPr>
        <b/>
        <sz val="9"/>
        <color rgb="FF000000"/>
        <rFont val="Arial"/>
        <family val="2"/>
      </rPr>
      <t>Evidencia</t>
    </r>
    <r>
      <rPr>
        <sz val="9"/>
        <color rgb="FF000000"/>
        <rFont val="Arial"/>
        <family val="2"/>
      </rPr>
      <t>: Comunicación Oficial dirigida al Jefe Nacional del Servicio de Policía, remitiendo informe ejecutivo con los resultados de la cpacitación al personal en  extinción de incendios.</t>
    </r>
  </si>
  <si>
    <r>
      <t xml:space="preserve">Realizar un informe ejecutivo con los resultados obtenidos frente al plan Operacionalización de aeronaves para la contención de incendios.
</t>
    </r>
    <r>
      <rPr>
        <b/>
        <sz val="9"/>
        <color rgb="FF000000"/>
        <rFont val="Arial"/>
        <family val="2"/>
      </rPr>
      <t>Evidencia</t>
    </r>
    <r>
      <rPr>
        <sz val="9"/>
        <color rgb="FF000000"/>
        <rFont val="Arial"/>
        <family val="2"/>
      </rPr>
      <t>: Comunicación oficial dirigida al Subdirector General remitiendo informe ejecutivo con la evaluación final del impacto del plan operacionalización de aeronaves para la contención de incendios.</t>
    </r>
  </si>
  <si>
    <r>
      <t xml:space="preserve">ELABORÓ: 
</t>
    </r>
    <r>
      <rPr>
        <sz val="9"/>
        <color rgb="FF000000"/>
        <rFont val="Arial"/>
        <family val="2"/>
      </rPr>
      <t xml:space="preserve">Capitán JAVIER ANDRES RICO RAMOS
Jefe Planeación de Antinarcóticos (E)
</t>
    </r>
  </si>
  <si>
    <r>
      <t xml:space="preserve">REVISÓ: 
</t>
    </r>
    <r>
      <rPr>
        <sz val="9"/>
        <color rgb="FF000000"/>
        <rFont val="Arial"/>
        <family val="2"/>
      </rPr>
      <t xml:space="preserve">
Coronel. JHON ERNESTO RODRIGUEZ HERRERA 
Subdirector de Antinarcóticos (E)     
Instancia de Coordinación del Plan Estratégico Institucional mediante acta número 001 ARMOT-GUGES del 11/01/2024. 
</t>
    </r>
  </si>
  <si>
    <r>
      <t xml:space="preserve">APROBÓ: 
</t>
    </r>
    <r>
      <rPr>
        <sz val="9"/>
        <color rgb="FF000000"/>
        <rFont val="Arial"/>
        <family val="2"/>
      </rPr>
      <t xml:space="preserve">
Coronel LUIS FERNANDO SERNA ZAPATA
Director de Antinarcóticos (E)
</t>
    </r>
  </si>
  <si>
    <r>
      <t xml:space="preserve">Objetivo estratégico:  </t>
    </r>
    <r>
      <rPr>
        <sz val="9"/>
        <color rgb="FF000000"/>
        <rFont val="Arial"/>
        <family val="2"/>
      </rPr>
      <t>OE8 Contribuir a la afectación de las organizaciones multicrimen, economías ilícitas, finanzas criminales y lucha contra el cibercrimen.</t>
    </r>
  </si>
  <si>
    <r>
      <t xml:space="preserve">Iniciativa estratégica: </t>
    </r>
    <r>
      <rPr>
        <sz val="9"/>
        <color rgb="FF000000"/>
        <rFont val="Arial"/>
        <family val="2"/>
      </rPr>
      <t xml:space="preserve">Problema mundial de las drogas
</t>
    </r>
  </si>
  <si>
    <r>
      <rPr>
        <b/>
        <sz val="9"/>
        <color rgb="FF000000"/>
        <rFont val="Arial"/>
        <family val="2"/>
      </rPr>
      <t>Nombre del plan</t>
    </r>
    <r>
      <rPr>
        <b/>
        <sz val="9"/>
        <rFont val="Arial"/>
        <family val="2"/>
      </rPr>
      <t xml:space="preserve">: </t>
    </r>
    <r>
      <rPr>
        <sz val="9"/>
        <rFont val="Arial"/>
        <family val="2"/>
      </rPr>
      <t>DIRAN_2024_OE8_ Fortalecimiento del Centro Internacional de estudios contra el narcotráfico “Laboratorio Químico de Investigación Antidrogas”</t>
    </r>
  </si>
  <si>
    <r>
      <t>Descripción:</t>
    </r>
    <r>
      <rPr>
        <sz val="9"/>
        <color rgb="FF000000"/>
        <rFont val="Arial"/>
        <family val="2"/>
      </rPr>
      <t xml:space="preserve"> Diseñar dos mecanismos de medición, el primero para establecer la cobertura del despliegue de los documentos estratégicos generados por el CIENA y su nivel de interiorización, el segundo para medir el grado de aporte del LQIA a las unidades operativas desde su experticia técnica y científica</t>
    </r>
  </si>
  <si>
    <r>
      <t xml:space="preserve">Responsable: </t>
    </r>
    <r>
      <rPr>
        <sz val="9"/>
        <color rgb="FF000000"/>
        <rFont val="Arial"/>
        <family val="2"/>
      </rPr>
      <t xml:space="preserve">Director de Antinarcóticos                      </t>
    </r>
  </si>
  <si>
    <r>
      <t xml:space="preserve">Indicador: </t>
    </r>
    <r>
      <rPr>
        <sz val="9"/>
        <color rgb="FF000000"/>
        <rFont val="Arial"/>
        <family val="2"/>
      </rPr>
      <t>H.S. Afectación de las finanzas criminales de los actores dinamizadores del Sistema de Drogas Ilícitas.</t>
    </r>
  </si>
  <si>
    <r>
      <t xml:space="preserve">Área organizacional: 
</t>
    </r>
    <r>
      <rPr>
        <sz val="9"/>
        <rFont val="Arial"/>
        <family val="2"/>
      </rPr>
      <t>Centro Internacional de Estudios Estratégicos Contra el Narcotráfico</t>
    </r>
  </si>
  <si>
    <r>
      <t xml:space="preserve">Presupuesto: </t>
    </r>
    <r>
      <rPr>
        <sz val="9"/>
        <color rgb="FF000000"/>
        <rFont val="Arial"/>
        <family val="2"/>
      </rPr>
      <t>$20.178.635</t>
    </r>
  </si>
  <si>
    <t>1. Diseñar mecanismo de medición de los productos del CIENA (publicaciones, boletines, libros)</t>
  </si>
  <si>
    <r>
      <t xml:space="preserve">Diseñar un mecanismo de consultas a quienes hacen uso de los productos (publicaciones, boletines, libros, etc) del CIENA para establecer la cobertura del despliegue de los documentos y su nivel de interiorización.
</t>
    </r>
    <r>
      <rPr>
        <b/>
        <sz val="9"/>
        <color rgb="FF000000"/>
        <rFont val="Arial"/>
        <family val="2"/>
      </rPr>
      <t>Evidencia</t>
    </r>
    <r>
      <rPr>
        <sz val="9"/>
        <color rgb="FF000000"/>
        <rFont val="Arial"/>
        <family val="2"/>
      </rPr>
      <t xml:space="preserve"> Comunicación Oficial dirigida al Director de Antinarcóticos, remitiendo informe de actividades con el diseño de la herramienta.</t>
    </r>
  </si>
  <si>
    <t>Jefe Centro Internacional de Estudios Estratégicos contra el Narcotráfico</t>
  </si>
  <si>
    <t>2. Diseñar mecanismo de medición del impacto generado por el apoyo técnico y científico del Laboratorio Químico de Investigación Antidrogas LQIA a las unidades operativas.</t>
  </si>
  <si>
    <r>
      <t xml:space="preserve">Diseñar mecanismo de medición del impacto generado que presta el Laboratorio Químico de Investigación Antidrogas LQIA sobre el apoyo técnico y científico a las unidades operativas.
</t>
    </r>
    <r>
      <rPr>
        <b/>
        <sz val="9"/>
        <color rgb="FF000000"/>
        <rFont val="Arial"/>
        <family val="2"/>
      </rPr>
      <t>Evidencia</t>
    </r>
    <r>
      <rPr>
        <sz val="9"/>
        <color rgb="FF000000"/>
        <rFont val="Arial"/>
        <family val="2"/>
      </rPr>
      <t>: Comunicación Oficial dirigida al Director de Antinarcóticos, remitiendo informe de actividades con el diseño de la herramienta de medición.</t>
    </r>
  </si>
  <si>
    <t>3. Medir el impacto generado por los productos del CIENA tanto las publicaciones como el apoyo técnico y científico del LQIA</t>
  </si>
  <si>
    <r>
      <t xml:space="preserve">Aplicar instrumentos de medición del impacto a unidades priorizadas sobre los productos generados del CIENA, así como las publicaciones y el apoyo técnico y científico del LQIA.
</t>
    </r>
    <r>
      <rPr>
        <b/>
        <sz val="9"/>
        <color rgb="FF000000"/>
        <rFont val="Arial"/>
        <family val="2"/>
      </rPr>
      <t>Evidencia</t>
    </r>
    <r>
      <rPr>
        <sz val="9"/>
        <color rgb="FF000000"/>
        <rFont val="Arial"/>
        <family val="2"/>
      </rPr>
      <t>: Comunicación Oficial dirigida al Director de Antinarcóticos, remitiendo informe ejecutivo con los resultados obtenidos frente a los productos generados del CIENA, así como las publicaciones y el apoyo técnico y científico del LQIA.</t>
    </r>
  </si>
  <si>
    <t>1//07/2024</t>
  </si>
  <si>
    <r>
      <t xml:space="preserve">Realizar un informe ejecutivo con los resultados obtenidos frente al plan de Cooperación internacional para la lucha  contra de las drogas ilícitas.
</t>
    </r>
    <r>
      <rPr>
        <b/>
        <sz val="9"/>
        <color rgb="FF000000"/>
        <rFont val="Arial"/>
        <family val="2"/>
      </rPr>
      <t>Evidencia</t>
    </r>
    <r>
      <rPr>
        <sz val="9"/>
        <color rgb="FF000000"/>
        <rFont val="Arial"/>
        <family val="2"/>
      </rPr>
      <t>: Comunicación oficial dirigida al Subdirector General remitiendo informe ejecutivo con la evaluación final del impacto del Plan  de fortalecimiento del Centro Internacional de estudios contra el narcotráfico “Laboratorio Químico de Investigación Antidrogas”</t>
    </r>
  </si>
  <si>
    <r>
      <t xml:space="preserve">ELABORÓ: 
</t>
    </r>
    <r>
      <rPr>
        <sz val="9"/>
        <color rgb="FF000000"/>
        <rFont val="Arial"/>
        <family val="2"/>
      </rPr>
      <t xml:space="preserve">
</t>
    </r>
    <r>
      <rPr>
        <b/>
        <sz val="9"/>
        <color rgb="FF000000"/>
        <rFont val="Arial"/>
        <family val="2"/>
      </rPr>
      <t xml:space="preserve">
</t>
    </r>
    <r>
      <rPr>
        <sz val="9"/>
        <color rgb="FF000000"/>
        <rFont val="Arial"/>
        <family val="2"/>
      </rPr>
      <t>Capitán JAVIER ANDRES RICO RAMOS
Jefe Planeación de Antinarcóticos (E)</t>
    </r>
  </si>
  <si>
    <r>
      <t xml:space="preserve">REVISÓ: 
</t>
    </r>
    <r>
      <rPr>
        <sz val="9"/>
        <color rgb="FF000000"/>
        <rFont val="Arial"/>
        <family val="2"/>
      </rPr>
      <t xml:space="preserve">Coronel. JHON ERNESTO RODRIGUEZ HERRERA 
Subdirector de Antinarcóticos (E)  
Instancia de Coordinación del Plan Estratégico Institucional mediante acta número 001 ARMOT-GUGES del 11/01/2024.
</t>
    </r>
  </si>
  <si>
    <r>
      <t xml:space="preserve">APROBÓ: 
</t>
    </r>
    <r>
      <rPr>
        <sz val="9"/>
        <color rgb="FF000000"/>
        <rFont val="Arial"/>
        <family val="2"/>
      </rPr>
      <t xml:space="preserve">
Coronel LUIS FERNANDO SERNA ZAPATA
Director de Antinarcóticos (E)</t>
    </r>
  </si>
  <si>
    <r>
      <t xml:space="preserve">Iniciativa estratégica: </t>
    </r>
    <r>
      <rPr>
        <sz val="9"/>
        <color rgb="FF000000"/>
        <rFont val="Arial"/>
        <family val="2"/>
      </rPr>
      <t>Problema mundial de las drogas.</t>
    </r>
  </si>
  <si>
    <r>
      <t xml:space="preserve">Nombre del plan: </t>
    </r>
    <r>
      <rPr>
        <sz val="9"/>
        <color rgb="FF000000"/>
        <rFont val="Arial"/>
        <family val="2"/>
      </rPr>
      <t>DIRAN_2024_OE8_Desplegar el Plan Integral Esmeralda Plus.</t>
    </r>
  </si>
  <si>
    <r>
      <t xml:space="preserve">Descripción: </t>
    </r>
    <r>
      <rPr>
        <sz val="9"/>
        <color rgb="FF000000"/>
        <rFont val="Arial"/>
        <family val="2"/>
      </rPr>
      <t>Despliegue del plan integral "</t>
    </r>
    <r>
      <rPr>
        <i/>
        <sz val="9"/>
        <color rgb="FF000000"/>
        <rFont val="Arial"/>
        <family val="2"/>
      </rPr>
      <t>ESMERALDA PLUS</t>
    </r>
    <r>
      <rPr>
        <sz val="9"/>
        <color rgb="FF000000"/>
        <rFont val="Arial"/>
        <family val="2"/>
      </rPr>
      <t>", busca alinear sus capacidades a las políticas y estrategias internacionales y nacionales, a través de la sinérgica de las instituciones del Estado, frente a la destrucción de laboratorios, incautación de drogas ilícitas, captura de objetivos de alto valor, permitiendo una visión estratégica del Gobierno Nacional contra organizaciones Multicrimen (capacidad criminal, rentas ilícitas y financiación, afectación económica popular e impacto territorial).</t>
    </r>
  </si>
  <si>
    <t>Responsable:  Director de Antinarcóticos</t>
  </si>
  <si>
    <t>Indicador: Afectación de las finanzas criminales de los actores dinamizadores del Sistema de Drogas Ilícitas.</t>
  </si>
  <si>
    <r>
      <t xml:space="preserve">Área organizacional: </t>
    </r>
    <r>
      <rPr>
        <sz val="9"/>
        <rFont val="Arial"/>
        <family val="2"/>
      </rPr>
      <t>Servicio de Policía Contra el Narcotráfico.</t>
    </r>
  </si>
  <si>
    <r>
      <t xml:space="preserve">Presupuesto:   </t>
    </r>
    <r>
      <rPr>
        <sz val="9"/>
        <color rgb="FF000000"/>
        <rFont val="Arial"/>
        <family val="2"/>
      </rPr>
      <t>$90.546.009</t>
    </r>
  </si>
  <si>
    <t>Categoría 1. "Anticipar para prevenir", control de nuevas sustancias psicoactivas, en especial el fenómeno del fentanilo.</t>
  </si>
  <si>
    <t>1.1 Establecer plan de trabajo que permita generar un diagnóstico y hoja de ruta para abordar el fenómeno del fentanilo.</t>
  </si>
  <si>
    <r>
      <t xml:space="preserve">Establecer un plan de trabajo que permita generar un diagnóstico y  una hoja de ruta que permita abordar el fenómeno del fentanilo por parte de la Policía Nacional.
</t>
    </r>
    <r>
      <rPr>
        <b/>
        <sz val="9"/>
        <color rgb="FF000000"/>
        <rFont val="Arial"/>
        <family val="2"/>
      </rPr>
      <t>Evidencia</t>
    </r>
    <r>
      <rPr>
        <sz val="9"/>
        <color rgb="FF000000"/>
        <rFont val="Arial"/>
        <family val="2"/>
      </rPr>
      <t>: Comunicación Oficial dirigida al Director de Antinarcóticos remiendo informe ejecutivo con el diagnostico y la hoja de ruta que permita abordar el fenómeno del fentanilo.</t>
    </r>
  </si>
  <si>
    <t xml:space="preserve">Jefe Observatorio Antidrogas </t>
  </si>
  <si>
    <t>1.2. Adelantar coordinaciones institucionales para formulación de acto administrativo.</t>
  </si>
  <si>
    <r>
      <t xml:space="preserve">Adelantar gestiones necesarias con la Dirección de Investigación Criminal y la Oficina de Planeación de la Policía Nacional para la formulación de documento doctrinal que dé soporte legal al tráfico de fentanilo.
</t>
    </r>
    <r>
      <rPr>
        <b/>
        <sz val="9"/>
        <color rgb="FF000000"/>
        <rFont val="Arial"/>
        <family val="2"/>
      </rPr>
      <t>Evidencia</t>
    </r>
    <r>
      <rPr>
        <sz val="9"/>
        <color rgb="FF000000"/>
        <rFont val="Arial"/>
        <family val="2"/>
      </rPr>
      <t>: Comunicación Oficial dirigida al Director de Antinarcóticos, remitiendo informe ejecutivo con la acciones realizadas para la formulación del acto administrativo.</t>
    </r>
  </si>
  <si>
    <t>1.3. Implementar la hoja de ruta establecida en el plan "Anticipar para prevenir"</t>
  </si>
  <si>
    <r>
      <t xml:space="preserve">Coordinar y llevar a cabo actividades establecidas en la hoja de ruta y/o directiva operativa transitoria donde se enmarca el plan "anticipar para prevenir".
</t>
    </r>
    <r>
      <rPr>
        <b/>
        <sz val="9"/>
        <color rgb="FF000000"/>
        <rFont val="Arial"/>
        <family val="2"/>
      </rPr>
      <t>Evidencia</t>
    </r>
    <r>
      <rPr>
        <sz val="9"/>
        <color rgb="FF000000"/>
        <rFont val="Arial"/>
        <family val="2"/>
      </rPr>
      <t>: Comunicación Oficial dirigida al Director de Antinarcóticos, remitiendo informe ejecutivo con los resultados de la implementación de la hoja de ruta.</t>
    </r>
  </si>
  <si>
    <t>1/06/2024
01/10/2024</t>
  </si>
  <si>
    <t>30/09/2024
15/12/2024</t>
  </si>
  <si>
    <t>1.4. Realizar capacitación integral sobre fentanilo en la Policía Nacional.</t>
  </si>
  <si>
    <r>
      <t xml:space="preserve">Coordinar con la Escuela Antidrogas Mayor Wilson Quintero Martínez, la capacitación integral sobre fentanilo a policías perteneciente especialmente al Modelo Nacional de Vigilancia Comunitaria por Cuadrantes.
</t>
    </r>
    <r>
      <rPr>
        <b/>
        <sz val="9"/>
        <color rgb="FF000000"/>
        <rFont val="Arial"/>
        <family val="2"/>
      </rPr>
      <t>Evidencia</t>
    </r>
    <r>
      <rPr>
        <sz val="9"/>
        <color rgb="FF000000"/>
        <rFont val="Arial"/>
        <family val="2"/>
      </rPr>
      <t>: Comunicación Oficial dirigida al Director de Antinarcóticos, remitiendo informe de actividades con los resultados de la capacitación realizada.</t>
    </r>
  </si>
  <si>
    <t xml:space="preserve">1/01/2024
01/07/2024
</t>
  </si>
  <si>
    <t xml:space="preserve">31/06/2024
01/12/2024
</t>
  </si>
  <si>
    <t>Categoría 2. AFECTACIÓN A ORGANIZACIONES MULTICRIMEN</t>
  </si>
  <si>
    <t>2.1 Coordinaciones con los comandantes de las operaciones sostenidas</t>
  </si>
  <si>
    <r>
      <t xml:space="preserve">Realizar reuniones de coordinación y asignación de objetivos con los comandantes de las operaciones sostenidas en el territorio nacional, con el fin de asignar los objetivos a afectar durante la presente vigencia.
</t>
    </r>
    <r>
      <rPr>
        <b/>
        <sz val="9"/>
        <color rgb="FF000000"/>
        <rFont val="Arial"/>
        <family val="2"/>
      </rPr>
      <t xml:space="preserve">Evidencia: </t>
    </r>
    <r>
      <rPr>
        <sz val="9"/>
        <color rgb="FF000000"/>
        <rFont val="Arial"/>
        <family val="2"/>
      </rPr>
      <t>Comunicación Oficial dirigida al Director de Antinarcóticos, remitiendo informe ejecutivo con los resultados de las mesas de trabajo realizadas.</t>
    </r>
  </si>
  <si>
    <t xml:space="preserve">Jefe Seccional de Investigación criminal – DIRAN </t>
  </si>
  <si>
    <t>2.2 Ejecución de actividades operativas</t>
  </si>
  <si>
    <r>
      <t xml:space="preserve">Ejecutar actividades operativas en busca de afectar las organizaciones multicrimen, que fueron priorizadas por los comandantes de las operaciones sostenidas.
</t>
    </r>
    <r>
      <rPr>
        <b/>
        <sz val="9"/>
        <color rgb="FF000000"/>
        <rFont val="Arial"/>
        <family val="2"/>
      </rPr>
      <t>Evidencia</t>
    </r>
    <r>
      <rPr>
        <sz val="9"/>
        <color rgb="FF000000"/>
        <rFont val="Arial"/>
        <family val="2"/>
      </rPr>
      <t>: Comunicación Oficial dirigida al Director de Antinarcóticos, remitiendo informe ejecutivo con las actividades operativas realizadas.</t>
    </r>
  </si>
  <si>
    <t>2.3 Evaluación y análisis de la afectación realizada a organizaciones multicrimen</t>
  </si>
  <si>
    <r>
      <t xml:space="preserve">Realizar informe y análisis de los resultados obtenidos durante las actividades operacionales realizadas a las organizaciones multicrimen asignadas.
</t>
    </r>
    <r>
      <rPr>
        <b/>
        <sz val="9"/>
        <color rgb="FF000000"/>
        <rFont val="Arial"/>
        <family val="2"/>
      </rPr>
      <t>Evidencia</t>
    </r>
    <r>
      <rPr>
        <sz val="9"/>
        <color rgb="FF000000"/>
        <rFont val="Arial"/>
        <family val="2"/>
      </rPr>
      <t>: Comunicación Oficial dirigida al Director de Antinarcóticos, remitiendo informe ejecutivo con los resultados de as actividades operacionales realizadas a las organizaciones multicrimen asignadas.</t>
    </r>
  </si>
  <si>
    <t>Categoría 3. IMPACTO A ECONOMÍAS CRIMINALES</t>
  </si>
  <si>
    <t>3.1 Realizar trabajo en conjunto con entidades del estado</t>
  </si>
  <si>
    <r>
      <t xml:space="preserve">Realizar articulación con la Fiscalía General de Nación, entidades del estado, para la obtención de información de interés para el desarrollo de los procesos investigativos para la afectación a las rentas criminales.
</t>
    </r>
    <r>
      <rPr>
        <b/>
        <sz val="9"/>
        <color rgb="FF000000"/>
        <rFont val="Arial"/>
        <family val="2"/>
      </rPr>
      <t>Evidencia</t>
    </r>
    <r>
      <rPr>
        <sz val="9"/>
        <color rgb="FF000000"/>
        <rFont val="Arial"/>
        <family val="2"/>
      </rPr>
      <t>: Comunicación Oficial dirigida al Director de Antinarcóticos, remitiendo informe de actividades con los resultados obtenidos.</t>
    </r>
  </si>
  <si>
    <t>3.2 Desarrollar actividades operativas contra organizaciones multicrimen y sus redes</t>
  </si>
  <si>
    <r>
      <t xml:space="preserve">Interrumpir los flujos financieros de las organizaciones criminales y  sus redes.
</t>
    </r>
    <r>
      <rPr>
        <b/>
        <sz val="9"/>
        <color rgb="FF000000"/>
        <rFont val="Arial"/>
        <family val="2"/>
      </rPr>
      <t>Evidencia</t>
    </r>
    <r>
      <rPr>
        <sz val="9"/>
        <color rgb="FF000000"/>
        <rFont val="Arial"/>
        <family val="2"/>
      </rPr>
      <t>: Comunicación Oficial dirigida al Director de Antinarcóticos, remitiendo informe de actividades con los resultados obtenidos.</t>
    </r>
  </si>
  <si>
    <t>30/11024</t>
  </si>
  <si>
    <t>Categoría 4. CONTENCIÓN A LAS SUSTANCIAS QUÍMICAS</t>
  </si>
  <si>
    <t>4.1 Realizar trabajo conjunto con entidades del Estado para articular el control de las sustancias químicas controladas en el país.</t>
  </si>
  <si>
    <r>
      <t xml:space="preserve">Realizar mesa de trabajo con Ministerio de Justicia y del Derecho, Ministerio de Comercio Exterior, DIAN y entidades del estado, para la articulación del control a las importaciones de sustancias químicas controladas en el país.
</t>
    </r>
    <r>
      <rPr>
        <b/>
        <sz val="9"/>
        <color rgb="FF000000"/>
        <rFont val="Arial"/>
        <family val="2"/>
      </rPr>
      <t>Evidencia</t>
    </r>
    <r>
      <rPr>
        <sz val="9"/>
        <color rgb="FF000000"/>
        <rFont val="Arial"/>
        <family val="2"/>
      </rPr>
      <t>: Comunicación Oficial dirigida al Director de Antinarcóticos, remitiendo informe de actividades con los resultados obtenidos.</t>
    </r>
  </si>
  <si>
    <t xml:space="preserve">30/06/2024
30/11/2024
</t>
  </si>
  <si>
    <t>Categoría 5. FORTALECIMIENTO DEL BLINDAJE AL COMERCIO EXTERIOR</t>
  </si>
  <si>
    <t xml:space="preserve">5.1 Prevenir al sector empresarial de cara al sistema de drogas ilícitas </t>
  </si>
  <si>
    <r>
      <t xml:space="preserve">Realizar visitas de acompañamiento a las empresas solicitantes y certificadas como operador económico autorizado OEA, para verificar los criterios mínimos de seguridad y buenas prácticas de seguridad para la cadena de suministro internacional.
</t>
    </r>
    <r>
      <rPr>
        <b/>
        <sz val="9"/>
        <color rgb="FF000000"/>
        <rFont val="Arial"/>
        <family val="2"/>
      </rPr>
      <t>Evidencia</t>
    </r>
    <r>
      <rPr>
        <sz val="9"/>
        <color rgb="FF000000"/>
        <rFont val="Arial"/>
        <family val="2"/>
      </rPr>
      <t>: Comunicación Oficial dirigida al Director de Antinarcóticos, remitiendo informe de actividades con el desarrollo de las visitas y resultados obtenidos.</t>
    </r>
  </si>
  <si>
    <t>Jefe Área Control Antinarcóticos en Puertos y Aeropuertos</t>
  </si>
  <si>
    <t xml:space="preserve"> 5.2 Fortalecer las operaciones en conjunto con la Fuerza Aéreoespacial Colombiana</t>
  </si>
  <si>
    <r>
      <t xml:space="preserve">Potencializar el control a mensajería y correos con destino internacional.
</t>
    </r>
    <r>
      <rPr>
        <b/>
        <sz val="9"/>
        <color rgb="FF000000"/>
        <rFont val="Arial"/>
        <family val="2"/>
      </rPr>
      <t>Evidencia</t>
    </r>
    <r>
      <rPr>
        <sz val="9"/>
        <color rgb="FF000000"/>
        <rFont val="Arial"/>
        <family val="2"/>
      </rPr>
      <t>: Comunicación Oficial dirigida  al Director de Antinarcóticos, remitiendo informe de actividades con los resultados obtenidos.</t>
    </r>
  </si>
  <si>
    <t>5.3 Potencializar la compañía Antinarcóticos de selección de objetivos CASOB</t>
  </si>
  <si>
    <r>
      <t xml:space="preserve">Implementar mecanismos que permitan realizar la gestión del riesgo, enfocado a la seguridad de la cadena logística del comercio exterior, a través de la actualización del sistema de información control exportaciones – SICEX 2.0.
</t>
    </r>
    <r>
      <rPr>
        <b/>
        <sz val="9"/>
        <color rgb="FF000000"/>
        <rFont val="Arial"/>
        <family val="2"/>
      </rPr>
      <t>Evidencia</t>
    </r>
    <r>
      <rPr>
        <sz val="9"/>
        <color rgb="FF000000"/>
        <rFont val="Arial"/>
        <family val="2"/>
      </rPr>
      <t>: Comunicación Oficial dirigida al Director de Antinarcóticos, remitiendo informe ejecutivo con los mecanismos implementados para Potencializar la compañía Antinarcóticos de selección de objetivos CASOB.</t>
    </r>
  </si>
  <si>
    <t>Categoría 6. CONTROL AL TRÁFICO AÉREO</t>
  </si>
  <si>
    <t>6.1 Fortalecer las operaciones en conjunto con la Fuerza Aéreoespacial Colombiana</t>
  </si>
  <si>
    <r>
      <t xml:space="preserve">Desplegar actividades conjuntas con el Centro de Comando y Control de la Fuerza Aeroespacial Colombiana, a fin de afectar las infraestructuras criminales dedicadas a la operación ilícita de aeronaves.
</t>
    </r>
    <r>
      <rPr>
        <b/>
        <sz val="9"/>
        <color rgb="FF000000"/>
        <rFont val="Arial"/>
        <family val="2"/>
      </rPr>
      <t>Evidencia</t>
    </r>
    <r>
      <rPr>
        <sz val="9"/>
        <color rgb="FF000000"/>
        <rFont val="Arial"/>
        <family val="2"/>
      </rPr>
      <t>: Comunicación Oficial dirigida al Director de Antinarcóticos, remitiendo informe ejecutivo con las actividades desplegadas para la afectación de las infraestructuras criminales dedicadas a la operación ilícita de aeronaves.</t>
    </r>
  </si>
  <si>
    <t xml:space="preserve">6.2 Implementar el perfilamiento judicial a través del control a pilotos, licencias y matriculas Aeronáuticas </t>
  </si>
  <si>
    <r>
      <t xml:space="preserve">Adelantar actividades para  el perfilamiento judicial a través del control a pilotos, licencias y matriculas aeronáuticas.
</t>
    </r>
    <r>
      <rPr>
        <b/>
        <sz val="9"/>
        <color rgb="FF000000"/>
        <rFont val="Arial"/>
        <family val="2"/>
      </rPr>
      <t>Evidencia</t>
    </r>
    <r>
      <rPr>
        <sz val="9"/>
        <color rgb="FF000000"/>
        <rFont val="Arial"/>
        <family val="2"/>
      </rPr>
      <t>: Comunicación Oficial dirigida al Director de Antinarcóticos, remitiendo informe ejecutivo con los resultados del perfilamiento  judicial a través del control a pilotos, licencias y matriculas aeronáuticas.</t>
    </r>
  </si>
  <si>
    <t>Categoría 7. CONSERVACIÓN Y PROTECCIÓN BIODIVERSIDAD</t>
  </si>
  <si>
    <t xml:space="preserve">7.1 Vinculación y Alianzas Institucionales
</t>
  </si>
  <si>
    <r>
      <t xml:space="preserve">Presentación de las capacidades del SIIMA, para posicionarlo como una solución integral y adaptable para entidades que buscan maximizar la eficiencia en la gestión de información clave. su combinación de tecnologías avanzadas y flexibilidad lo convierte en una herramienta indispensable para aquellos que buscan potenciar sus capacidades en identificación, georreferenciación y cuantificación.
</t>
    </r>
    <r>
      <rPr>
        <b/>
        <sz val="9"/>
        <color rgb="FF000000"/>
        <rFont val="Arial"/>
        <family val="2"/>
      </rPr>
      <t>Evidencia</t>
    </r>
    <r>
      <rPr>
        <sz val="9"/>
        <color rgb="FF000000"/>
        <rFont val="Arial"/>
        <family val="2"/>
      </rPr>
      <t>: Comunicación Oficial dirigida al Director de Antinarcóticos, remitiendo informe de actividades con los resultados de la vinculación y Alianzas Institucionales</t>
    </r>
  </si>
  <si>
    <t>Jefe Área de Intervención de Cultivos Ilícitos</t>
  </si>
  <si>
    <t>7.2 Desarrollar y/o fortalecer los sistemas de identificación y monitoreo de cultivos ilícitos (amapola y marihuana).</t>
  </si>
  <si>
    <r>
      <t xml:space="preserve">Fortalecer las capacidades del Sistema Integrado de Información y Monitoreo Antinarcóticos (SIIMA) de la Policía Nacional, para retomar la detección de cultivos de marihuana y amapola.
</t>
    </r>
    <r>
      <rPr>
        <b/>
        <sz val="9"/>
        <color rgb="FF000000"/>
        <rFont val="Arial"/>
        <family val="2"/>
      </rPr>
      <t>Evidencia</t>
    </r>
    <r>
      <rPr>
        <sz val="9"/>
        <color rgb="FF000000"/>
        <rFont val="Arial"/>
        <family val="2"/>
      </rPr>
      <t>: Comunicación Oficial dirigida al Director de Antinarcóticos, remitiendo informe de actividades.</t>
    </r>
  </si>
  <si>
    <t>Categoría 8: PREVENCIÓN POLICIAL CON ENFOQUE DIFERENCIAL</t>
  </si>
  <si>
    <t xml:space="preserve">8.1 Identificar y priorizar los departamentos y ciudades más afectados por el consumo de sustancias psicoactivas </t>
  </si>
  <si>
    <r>
      <t xml:space="preserve">Identificar y priorizar los Departamentos y ciudades más afectados por el consumo de sustancias psicoactivas, teniendo en cuenta el estudio nacional de consumo de población escolar 2022 del Ministerio de Justicia.
</t>
    </r>
    <r>
      <rPr>
        <b/>
        <sz val="9"/>
        <color rgb="FF000000"/>
        <rFont val="Arial"/>
        <family val="2"/>
      </rPr>
      <t>Evidencia</t>
    </r>
    <r>
      <rPr>
        <sz val="9"/>
        <color rgb="FF000000"/>
        <rFont val="Arial"/>
        <family val="2"/>
      </rPr>
      <t>: Comunicación Oficial dirigida al Jefe Nacional del Servicio de Policía, remitiendo informe de actividades con la identificación y priorización realizada.</t>
    </r>
  </si>
  <si>
    <t>Jefe Área de Gestión Antidrogas</t>
  </si>
  <si>
    <t xml:space="preserve">8.2 Realizar la planeación del desarrollo del programa Escolarizado en los colegios de los Departamentos y ciudades afectados por el consumo de sustancias psicoactivas </t>
  </si>
  <si>
    <r>
      <t xml:space="preserve">Realizar la planeación del desarrollo del programa escolarizado en los colegios de los departamentos y ciudades identificados y priorizados por la afectación del consumo de sustancias psicoactivas.
</t>
    </r>
    <r>
      <rPr>
        <b/>
        <sz val="9"/>
        <color rgb="FF000000"/>
        <rFont val="Arial"/>
        <family val="2"/>
      </rPr>
      <t>Evidencia</t>
    </r>
    <r>
      <rPr>
        <sz val="9"/>
        <color rgb="FF000000"/>
        <rFont val="Arial"/>
        <family val="2"/>
      </rPr>
      <t>: Comunicación Oficial dirigida al Jefe Nacional del Servicio de Policía, remitiendo el cronograma de los colegios a intervenir.</t>
    </r>
  </si>
  <si>
    <t>8.3presentar los resultados de las actividades planeadas con el programa escolarizado de prevención.</t>
  </si>
  <si>
    <r>
      <t xml:space="preserve">Reportar el desarrollo de las actividades planeadas con el programa escolarizado de prevención.
</t>
    </r>
    <r>
      <rPr>
        <b/>
        <sz val="9"/>
        <color rgb="FF000000"/>
        <rFont val="Arial"/>
        <family val="2"/>
      </rPr>
      <t>Evidencia:</t>
    </r>
    <r>
      <rPr>
        <sz val="9"/>
        <color rgb="FF000000"/>
        <rFont val="Arial"/>
        <family val="2"/>
      </rPr>
      <t xml:space="preserve"> comunicado oficial dirigido al Director de Antinarcóticos, remitiendo el informe ejecutivo con los resultados obtenidos frente al programa escolarizado de prevención.
</t>
    </r>
  </si>
  <si>
    <t>9. Presentar evaluación final del impacto del plan.</t>
  </si>
  <si>
    <r>
      <t xml:space="preserve">Realizar un informe ejecutivo con los resultados obtenidos frente al plan de Cooperación internacional para la lucha  contra de las drogas ilícitas.
</t>
    </r>
    <r>
      <rPr>
        <b/>
        <sz val="9"/>
        <color rgb="FF000000"/>
        <rFont val="Arial"/>
        <family val="2"/>
      </rPr>
      <t>Evidencia:</t>
    </r>
    <r>
      <rPr>
        <sz val="9"/>
        <color rgb="FF000000"/>
        <rFont val="Arial"/>
        <family val="2"/>
      </rPr>
      <t xml:space="preserve"> Comunicación oficial dirigida al Subdirector General remitiendo informe ejecutivo con la evaluación final del impacto del despliegue del Plan Integral Esmeralda Plus.</t>
    </r>
  </si>
  <si>
    <r>
      <t xml:space="preserve">ELABORÓ: 
</t>
    </r>
    <r>
      <rPr>
        <sz val="9"/>
        <color rgb="FF000000"/>
        <rFont val="Arial"/>
        <family val="2"/>
      </rPr>
      <t>Capitán</t>
    </r>
    <r>
      <rPr>
        <b/>
        <sz val="9"/>
        <color rgb="FF000000"/>
        <rFont val="Arial"/>
        <family val="2"/>
      </rPr>
      <t xml:space="preserve">. </t>
    </r>
    <r>
      <rPr>
        <sz val="9"/>
        <color rgb="FF000000"/>
        <rFont val="Arial"/>
        <family val="2"/>
      </rPr>
      <t xml:space="preserve">JAVIER ANDRES RICO RAMOS
Jefe Planeación de Antinarcóticos (E)
</t>
    </r>
  </si>
  <si>
    <r>
      <t xml:space="preserve">REVISÓ: 
</t>
    </r>
    <r>
      <rPr>
        <sz val="9"/>
        <color rgb="FF000000"/>
        <rFont val="Arial"/>
        <family val="2"/>
      </rPr>
      <t xml:space="preserve">
Coronel. JHON ERNESTO RODRIGUEZ HERRERA 
Subdirector de Antinarcóticos (E)      
Instancia de Coordinación del Plan Estratégico Institucional mediante acta número 001 ARMOT-GUGES del 11/01/2024.
</t>
    </r>
  </si>
  <si>
    <r>
      <t xml:space="preserve">APROBÓ: 
</t>
    </r>
    <r>
      <rPr>
        <sz val="9"/>
        <color rgb="FF000000"/>
        <rFont val="Arial"/>
        <family val="2"/>
      </rPr>
      <t xml:space="preserve">
Coronel</t>
    </r>
    <r>
      <rPr>
        <b/>
        <sz val="9"/>
        <color rgb="FF000000"/>
        <rFont val="Arial"/>
        <family val="2"/>
      </rPr>
      <t xml:space="preserve"> </t>
    </r>
    <r>
      <rPr>
        <sz val="9"/>
        <color rgb="FF000000"/>
        <rFont val="Arial"/>
        <family val="2"/>
      </rPr>
      <t xml:space="preserve">LUIS FERNANDO SERNA ZAPATA
Director de Antinarcóticos (E)
</t>
    </r>
  </si>
  <si>
    <r>
      <t xml:space="preserve">Objetivo estratégico: </t>
    </r>
    <r>
      <rPr>
        <sz val="9"/>
        <rFont val="Arial"/>
        <family val="2"/>
      </rPr>
      <t>OE11 Implementar el nuevo modelo de direccionamiento del servicio de policía orientado a las personas con enfoque territorial.</t>
    </r>
  </si>
  <si>
    <r>
      <t xml:space="preserve">Iniciativa estratégica: </t>
    </r>
    <r>
      <rPr>
        <sz val="9"/>
        <rFont val="Arial"/>
        <family val="2"/>
      </rPr>
      <t>Relacionamiento interinstitucional e internacional para fortalecer capacidades.</t>
    </r>
  </si>
  <si>
    <r>
      <t xml:space="preserve">Nombre del plan: </t>
    </r>
    <r>
      <rPr>
        <sz val="9"/>
        <rFont val="Arial"/>
        <family val="2"/>
      </rPr>
      <t>COEST_2024_OE11_Fortalecimiento y migración de la sede electronica, como canal virtual e informativo para la gestión comunicacional con la ciudadania en general</t>
    </r>
  </si>
  <si>
    <r>
      <t xml:space="preserve">Descripción: </t>
    </r>
    <r>
      <rPr>
        <sz val="9"/>
        <rFont val="Arial"/>
        <family val="2"/>
      </rPr>
      <t>Fortalecer la sede electronica aplicando los lineamientos emanados por el MINTIC, con el fin de establecer un canal mas amigable y eficinete frente al relacionamiento con la ciudadania mediante este canal digital.</t>
    </r>
  </si>
  <si>
    <r>
      <t xml:space="preserve">Responsable: </t>
    </r>
    <r>
      <rPr>
        <sz val="9"/>
        <rFont val="Arial"/>
        <family val="2"/>
      </rPr>
      <t>Jefe Oficina de Comunicaciones Estratégicas</t>
    </r>
  </si>
  <si>
    <r>
      <t xml:space="preserve">Indicador: </t>
    </r>
    <r>
      <rPr>
        <sz val="9"/>
        <rFont val="Arial"/>
        <family val="2"/>
      </rPr>
      <t>Porcentaje de satisfacción del público interno con los mensajes de comunicación interna de la Fuerza Pública.</t>
    </r>
  </si>
  <si>
    <r>
      <t>Proceso:</t>
    </r>
    <r>
      <rPr>
        <sz val="9"/>
        <rFont val="Arial"/>
        <family val="2"/>
      </rPr>
      <t xml:space="preserve"> Comunicación Pública</t>
    </r>
  </si>
  <si>
    <r>
      <t xml:space="preserve">Área organizacional: </t>
    </r>
    <r>
      <rPr>
        <sz val="9"/>
        <rFont val="Arial"/>
        <family val="2"/>
      </rPr>
      <t>Grupo de Medios Digitales</t>
    </r>
  </si>
  <si>
    <r>
      <t xml:space="preserve">Presupuesto: </t>
    </r>
    <r>
      <rPr>
        <sz val="9"/>
        <rFont val="Arial"/>
        <family val="2"/>
      </rPr>
      <t>$57.395.777</t>
    </r>
  </si>
  <si>
    <t>1. Diagnostico para el desarrollo y fortalecimiento de la sede electronica</t>
  </si>
  <si>
    <r>
      <t xml:space="preserve">Desarrollar los sujetos obligados para el cumplimiento e la ley de transparencia y acceso a la informacion, la sede electronica www.policia.gov.co, el cual es el canal digital de acceso para la ciudadania que requiera informacion de la institución.
</t>
    </r>
    <r>
      <rPr>
        <b/>
        <sz val="10"/>
        <rFont val="Arial"/>
        <family val="2"/>
      </rPr>
      <t xml:space="preserve">EVIDENCIA: </t>
    </r>
    <r>
      <rPr>
        <sz val="10"/>
        <rFont val="Arial"/>
        <family val="2"/>
      </rPr>
      <t>Comunicado oficial dirigido al Jefe de Comunicaciones Estrategicas remitiendo informe con el diagnostico para la evaluación de las directrices establecidas en la normatividad que le aplica a la sede electronica.</t>
    </r>
  </si>
  <si>
    <t xml:space="preserve">Jefe Grupo de Medios Digitales </t>
  </si>
  <si>
    <t>27,222,275</t>
  </si>
  <si>
    <t>2. Definir lineamientos para la interoperabilidad de los aplicativos ofrecidos a la ciudadanía en la sede electronica</t>
  </si>
  <si>
    <r>
      <t xml:space="preserve">Realizar mesas de trabajo con las unidades comprometidas, con el fin de desarrollar o definir lineamientos frente a la interoperabilidad entre las unidades que tienen dominio en aplicativos, bases de datos de ciudadanos,  entre otros, para que la ciudadania en general cuente con mayor accesibilidad frente a los tramites y procedimientos que ofrece la Policia Nacional.
</t>
    </r>
    <r>
      <rPr>
        <b/>
        <sz val="10"/>
        <rFont val="Arial"/>
        <family val="2"/>
      </rPr>
      <t xml:space="preserve">EVIDENCIA: </t>
    </r>
    <r>
      <rPr>
        <sz val="10"/>
        <rFont val="Arial"/>
        <family val="2"/>
      </rPr>
      <t>Comunicado oficial dirigido al Jefe de la Oficina de Planeación relacionando la mesa de trabajo desarrollada y los compromisos adquiridos por las unidades para el cumplimiento del decreto 19 del 2012, articulo 9 y el decreto 2106 del 2019 articulo 10.</t>
    </r>
  </si>
  <si>
    <t>2,040,633</t>
  </si>
  <si>
    <t>3. Verificación sedes electronicas fuera de dominio</t>
  </si>
  <si>
    <r>
      <t xml:space="preserve">Integrar una sola sede electrónica, en la cual se garantice las interacciones digitales existentes entre la institución y la ciudadania, como trámites, servicios, ejercicios de participación, acceso a la información, colaboración y control social, entre otros. Por lo cual, se deben desarrollar mesas de trabajo con las unidades que administran otras paginas y de esta forma realizar la gestion pertienente para integrar las sedes.
</t>
    </r>
    <r>
      <rPr>
        <b/>
        <sz val="10"/>
        <rFont val="Arial"/>
        <family val="2"/>
      </rPr>
      <t xml:space="preserve">EVIDENCIA: </t>
    </r>
    <r>
      <rPr>
        <sz val="10"/>
        <rFont val="Arial"/>
        <family val="2"/>
      </rPr>
      <t>Comunicado oficial dirigido al Jefe de Comunicaciones Estrategicas, informando las actividades adelantadas para el cierre o en su defecto la integración, de las sedes electrónicas.</t>
    </r>
  </si>
  <si>
    <t>14,066,439</t>
  </si>
  <si>
    <t>4. Migración y prueba piloto sede electronica www.policia.gov.co</t>
  </si>
  <si>
    <r>
      <t>Entregar la herramienta digital, con el fin de realizar pruebas de vulnerabilidad y demás requerimientos, asi mismo constatar el cumplimiento de la Ley 1712 "</t>
    </r>
    <r>
      <rPr>
        <i/>
        <sz val="10"/>
        <rFont val="Arial"/>
        <family val="2"/>
      </rPr>
      <t xml:space="preserve">por la cual se crea la ley de transparancia y el derecho de acceso a la información pública".
</t>
    </r>
    <r>
      <rPr>
        <b/>
        <sz val="10"/>
        <rFont val="Arial"/>
        <family val="2"/>
      </rPr>
      <t xml:space="preserve">EVIDENCIA: </t>
    </r>
    <r>
      <rPr>
        <sz val="10"/>
        <rFont val="Arial"/>
        <family val="2"/>
      </rPr>
      <t>Comunicado oficial dirigido al Jefe de Comunicaciones Estrategicas anexando el diagnostico de cumplimiento de la Ley 1712, evidenciando la prueba piloto en funcionamiento de la nueva sede electronica.</t>
    </r>
  </si>
  <si>
    <r>
      <t xml:space="preserve">ELABORÓ:
</t>
    </r>
    <r>
      <rPr>
        <sz val="9"/>
        <color indexed="8"/>
        <rFont val="Arial"/>
        <family val="2"/>
      </rPr>
      <t>Capitán</t>
    </r>
    <r>
      <rPr>
        <b/>
        <sz val="9"/>
        <color indexed="8"/>
        <rFont val="Arial"/>
        <family val="2"/>
      </rPr>
      <t xml:space="preserve"> EDWIN ALEXANDER PULIDO TORRES
</t>
    </r>
    <r>
      <rPr>
        <sz val="9"/>
        <color indexed="8"/>
        <rFont val="Arial"/>
        <family val="2"/>
      </rPr>
      <t>Jefe Grupo Medios Digitales</t>
    </r>
  </si>
  <si>
    <r>
      <rPr>
        <b/>
        <sz val="9"/>
        <color indexed="8"/>
        <rFont val="Arial"/>
        <family val="2"/>
      </rPr>
      <t xml:space="preserve">REVISÓ:
</t>
    </r>
    <r>
      <rPr>
        <sz val="9"/>
        <color indexed="8"/>
        <rFont val="Arial"/>
        <family val="2"/>
      </rPr>
      <t xml:space="preserve">
Capitán </t>
    </r>
    <r>
      <rPr>
        <b/>
        <sz val="9"/>
        <color indexed="8"/>
        <rFont val="Arial"/>
        <family val="2"/>
      </rPr>
      <t>ALEX ENRIQUE MORALES MARÍN</t>
    </r>
    <r>
      <rPr>
        <sz val="9"/>
        <color indexed="8"/>
        <rFont val="Arial"/>
        <family val="2"/>
      </rPr>
      <t xml:space="preserve">
Jefe Grupo Soporte y Apoyo Administrativo </t>
    </r>
  </si>
  <si>
    <r>
      <rPr>
        <b/>
        <sz val="9"/>
        <color indexed="8"/>
        <rFont val="Arial"/>
        <family val="2"/>
      </rPr>
      <t xml:space="preserve">APROBÓ:
</t>
    </r>
    <r>
      <rPr>
        <sz val="9"/>
        <color indexed="8"/>
        <rFont val="Arial"/>
        <family val="2"/>
      </rPr>
      <t>Coronel</t>
    </r>
    <r>
      <rPr>
        <b/>
        <sz val="9"/>
        <color indexed="8"/>
        <rFont val="Arial"/>
        <family val="2"/>
      </rPr>
      <t xml:space="preserve"> MARCO ALEXANDER MILLÁN SÁNCHEZ
</t>
    </r>
    <r>
      <rPr>
        <sz val="9"/>
        <color indexed="8"/>
        <rFont val="Arial"/>
        <family val="2"/>
      </rPr>
      <t>Jefe Oficina Comunicaciones Estratégicas (E)</t>
    </r>
  </si>
  <si>
    <r>
      <t xml:space="preserve">Objetivo estratégico: </t>
    </r>
    <r>
      <rPr>
        <sz val="9"/>
        <rFont val="Arial"/>
        <family val="2"/>
      </rPr>
      <t>OE9 Contribuir a la protección del medio ambiente y el desarrollo sostenible.</t>
    </r>
  </si>
  <si>
    <r>
      <t xml:space="preserve">Iniciativa estratégica: </t>
    </r>
    <r>
      <rPr>
        <sz val="9"/>
        <rFont val="Arial"/>
        <family val="2"/>
      </rPr>
      <t>Línea base para analisis de eficiencia energética</t>
    </r>
  </si>
  <si>
    <r>
      <t xml:space="preserve">Nombre del plan: </t>
    </r>
    <r>
      <rPr>
        <sz val="9"/>
        <rFont val="Arial"/>
        <family val="2"/>
      </rPr>
      <t>OFPLA_2024_OE9_Parámetros de eficiencia energética.</t>
    </r>
  </si>
  <si>
    <r>
      <t xml:space="preserve">Descripción:  </t>
    </r>
    <r>
      <rPr>
        <sz val="9"/>
        <rFont val="Arial"/>
        <family val="2"/>
      </rPr>
      <t>implementar la Gestión y eficiencia energética mediante el establecimiento de una línea base y la elaboración de los Planes de Eficiencia y Reducción Energética, respondiendo a las políticas de gobierno para el ahorro del consumo de energía en los edificios pertenecientes a las administraciones públicas, fundamentado en los parámetros establecidos por el Sistema de Gestión Ambiental.</t>
    </r>
  </si>
  <si>
    <r>
      <t xml:space="preserve">Indicador: </t>
    </r>
    <r>
      <rPr>
        <sz val="9"/>
        <rFont val="Arial"/>
        <family val="2"/>
      </rPr>
      <t xml:space="preserve">H.S. Evaluacion de la Politica Ambiental de la Policía Nacional </t>
    </r>
  </si>
  <si>
    <r>
      <t>Proceso:</t>
    </r>
    <r>
      <rPr>
        <sz val="9"/>
        <rFont val="Arial"/>
        <family val="2"/>
      </rPr>
      <t xml:space="preserve"> Direccionamiento del Sistema de Gestión Integral</t>
    </r>
  </si>
  <si>
    <r>
      <t xml:space="preserve">Área organizacional: </t>
    </r>
    <r>
      <rPr>
        <sz val="9"/>
        <rFont val="Arial"/>
        <family val="2"/>
      </rPr>
      <t xml:space="preserve">Área de Direccionamiento de sistemas de gestion </t>
    </r>
  </si>
  <si>
    <r>
      <t xml:space="preserve">Presupuesto:  </t>
    </r>
    <r>
      <rPr>
        <sz val="9"/>
        <rFont val="Arial"/>
        <family val="2"/>
      </rPr>
      <t>$54.734.057</t>
    </r>
  </si>
  <si>
    <t>1. Establecer el lineamiento o metodología para determinar los parametros de eficiencia energética</t>
  </si>
  <si>
    <r>
      <t xml:space="preserve">Estrablecer la metodolgia o lineamiento el cual conlleve a determinar los parametros para la lograr una eficiencia energetica dentro de la institución.
</t>
    </r>
    <r>
      <rPr>
        <b/>
        <sz val="9"/>
        <rFont val="Arial"/>
        <family val="2"/>
      </rPr>
      <t>Evidencia:</t>
    </r>
    <r>
      <rPr>
        <sz val="9"/>
        <rFont val="Arial"/>
        <family val="2"/>
      </rPr>
      <t xml:space="preserve"> Comunicación oficial dirigida al Jefe de la Oficina de Planeación, remitiendo informe ejecutivo con la metodolgia propuesta para ser aplicada.</t>
    </r>
  </si>
  <si>
    <t>Área de Direccionamiento de sistemas de gestion</t>
  </si>
  <si>
    <t>2. Identificar los factores causales del cosumo de energía en la Policía Nacional</t>
  </si>
  <si>
    <r>
      <t xml:space="preserve">Desarrollar una prueba piloto en diferentes instalaciones policiales para la identificación de  factores causales del cosumo de energía.
</t>
    </r>
    <r>
      <rPr>
        <b/>
        <sz val="9"/>
        <rFont val="Arial"/>
        <family val="2"/>
      </rPr>
      <t xml:space="preserve">Evidencia: </t>
    </r>
    <r>
      <rPr>
        <sz val="9"/>
        <rFont val="Arial"/>
        <family val="2"/>
      </rPr>
      <t xml:space="preserve">Comunicación oficial dirigida al Jefe de la Oficina de Planeación, remitiendo informe ejecutivo con los resultados de la información recolectada en cada una de las unidades policiales. </t>
    </r>
  </si>
  <si>
    <t xml:space="preserve">Área de Direccionamiento de sistemas de gestion </t>
  </si>
  <si>
    <t>3. Establecer una línea base para el análisis del consumo de energía eléctrica en la Policía Nacional.</t>
  </si>
  <si>
    <r>
      <t xml:space="preserve">Realizar evaluación de los resultados de la prueba piloto con el proposito de determinar e identificar la cantidad estimada de energia electrica consumida en las instlaciones policiales y así mismo determinar la manera en que se consume esta, con el proposito de establecer una linea base para posteriores diagnosticos o evaluaciones.
</t>
    </r>
    <r>
      <rPr>
        <b/>
        <sz val="9"/>
        <rFont val="Arial"/>
        <family val="2"/>
      </rPr>
      <t>Evidencia:</t>
    </r>
    <r>
      <rPr>
        <sz val="9"/>
        <rFont val="Arial"/>
        <family val="2"/>
      </rPr>
      <t xml:space="preserve"> Comunicación oficial dirigida al Jefe de la Oficina de Planeación, remitiendo final con la evaluación de los resultados y la linea base establecida para los analisis del consumo de energía eléctrica en la Policía Nacional.</t>
    </r>
  </si>
  <si>
    <r>
      <t xml:space="preserve">ELABORÓ: 
PRO 04 Gilmer Jair Bermuúdez Cepeda 
</t>
    </r>
    <r>
      <rPr>
        <sz val="9"/>
        <rFont val="Arial"/>
        <family val="2"/>
      </rPr>
      <t xml:space="preserve">Profesional en Seguridad 04
</t>
    </r>
  </si>
  <si>
    <r>
      <t xml:space="preserve">REVISÓ: 
MY. DEIBY ESTEFAN NIÑO ARCILA
</t>
    </r>
    <r>
      <rPr>
        <sz val="9"/>
        <rFont val="Arial"/>
        <family val="2"/>
      </rPr>
      <t>Jefe Área de Direccionamiento de sistemas de gestion (E )
Instancia de Coordinación del Plan Estratégico Institucional mediante acta número 013 ARMOT-GUGES del 16/02/2024.</t>
    </r>
  </si>
  <si>
    <r>
      <t xml:space="preserve">APROBÓ: 
CR. DIANA CONSTANZA TORRES CASTELLANOS
</t>
    </r>
    <r>
      <rPr>
        <sz val="9"/>
        <rFont val="Arial"/>
        <family val="2"/>
      </rPr>
      <t>Jefe Oficina de Planeación</t>
    </r>
  </si>
  <si>
    <r>
      <t xml:space="preserve">Objetivo estratégico: </t>
    </r>
    <r>
      <rPr>
        <sz val="9"/>
        <rFont val="Arial"/>
        <family val="2"/>
      </rPr>
      <t>OE11 Implementar el nuevo modelo del direccionamiento del servicio de policía orientado a las personas con enfoque territorial</t>
    </r>
  </si>
  <si>
    <r>
      <t xml:space="preserve">Iniciativa estratégica: </t>
    </r>
    <r>
      <rPr>
        <sz val="9"/>
        <color rgb="FF000000"/>
        <rFont val="Arial"/>
        <family val="2"/>
      </rPr>
      <t>Fortalecer la prestación del servicio de policía a través de la actualización de los documentos y seguimiento de los procesos institucionales</t>
    </r>
  </si>
  <si>
    <r>
      <t xml:space="preserve">Nombre del plan: </t>
    </r>
    <r>
      <rPr>
        <sz val="9"/>
        <color rgb="FF000000"/>
        <rFont val="Arial"/>
        <family val="2"/>
      </rPr>
      <t>OFPLA_2024_OE11_Fortalecimiento organizacional, simplificación de procesos, seguimiento y evaluación del desempeño</t>
    </r>
  </si>
  <si>
    <r>
      <t>Descripción:</t>
    </r>
    <r>
      <rPr>
        <sz val="9"/>
        <color rgb="FF000000"/>
        <rFont val="Arial"/>
        <family val="2"/>
      </rPr>
      <t>Realizar actividades que conlleven al fortalecimiento de la prestación del servicio a treves de la actualizacion de los documentos y seguimiento de los procesos Institucionales</t>
    </r>
  </si>
  <si>
    <r>
      <t xml:space="preserve">Indicador: </t>
    </r>
    <r>
      <rPr>
        <sz val="9"/>
        <color rgb="FF000000"/>
        <rFont val="Arial"/>
        <family val="2"/>
      </rPr>
      <t>H.S. Evaluacion de las Politicas de gestión y desempeño</t>
    </r>
  </si>
  <si>
    <r>
      <t>Proceso:</t>
    </r>
    <r>
      <rPr>
        <sz val="9"/>
        <color rgb="FFFF0000"/>
        <rFont val="Arial"/>
        <family val="2"/>
      </rPr>
      <t xml:space="preserve"> </t>
    </r>
    <r>
      <rPr>
        <sz val="9"/>
        <rFont val="Arial"/>
        <family val="2"/>
      </rPr>
      <t>Direccionamiento del sistema de gestión Integral</t>
    </r>
  </si>
  <si>
    <r>
      <t xml:space="preserve">Área organizacional: </t>
    </r>
    <r>
      <rPr>
        <sz val="9"/>
        <color rgb="FF000000"/>
        <rFont val="Arial"/>
        <family val="2"/>
      </rPr>
      <t xml:space="preserve">Área de Direccionamiento de sistemas de gestion </t>
    </r>
  </si>
  <si>
    <r>
      <t>Presupuesto:</t>
    </r>
    <r>
      <rPr>
        <sz val="9"/>
        <color rgb="FF000000"/>
        <rFont val="Arial"/>
        <family val="2"/>
      </rPr>
      <t xml:space="preserve">  $68.822.425</t>
    </r>
  </si>
  <si>
    <t>1. Socializar la Resolución de indicadores de proceso</t>
  </si>
  <si>
    <t>Socializar a las unidades policiales dueñas de los indicadores de los procesos la resolución vigente publicada en el mes de diciembre de 2023.
Evidencia: Comunicación oficial dirigida al Jefe de la Oficina de Planeación, remitiendo informe ejecutivo con las actividades de socialización realizadas.</t>
  </si>
  <si>
    <t>Jefe Grupo medicion y evaluación Institucional</t>
  </si>
  <si>
    <t>2. Fortalecer la herramienta de Diagnóstico del Sistema de Gestión integral articulando los lineamientos de MIPG.</t>
  </si>
  <si>
    <t>Actualizar la herramienta de diagnóstico con el proposito de evidenciar el desarrollo de las politicas de gestión de MIPG en cada uno de los procesos institucionales.
Evidencia: Comunicación oficial dirigida al Jefe de la Oficina de Planeación, remitiendo informe ejecutivo con la actualización de la herramienta de diagnóstico.</t>
  </si>
  <si>
    <t>Jefe Grupo Gestión Integral de Procesos</t>
  </si>
  <si>
    <t>3. Socializar al mando institucional el procedimiento establecido para el rediseño institucional, alineado a los parámetros del Departamento Administrativo de la Función Pública.</t>
  </si>
  <si>
    <t>Socializar los criterios de aplicación del procedimiento establecido para el rediseño institucional, alineado a los parámetros del Departamento Administrativo de la Función Pública.
Evidencia: comunicación oficial dirigida al Jefe de la Oficina de Planeación, remitiendo informe ejectuvo con socialización realizada y las actividades a unidades de despliegue.</t>
  </si>
  <si>
    <t>Jefe grupo Diseño Organizacional</t>
  </si>
  <si>
    <t>4. Realizar Seguimiento y control al ejercicio de actualización  de las caracterizaciones de los procesos institucionales a cada una de las procesos responsables</t>
  </si>
  <si>
    <t>realizar una actualización a las caracterizaciones y documentos de los procesos, teniendo en cuenta la Resolución 1090 del 2023 y el cambio de enfoque de la gestión.
Evidencia: Comunicación oficial dirigida al Jefe de la Oficina de Planeación, remitiendo informe ejecutivo con los documentos actualizados y publicados por proceso.</t>
  </si>
  <si>
    <t>5. socializar la actualización del procedimiento de herramientas de seguimiento y evaluación y modelo xJ²</t>
  </si>
  <si>
    <t>Atendiendo las diferentes solicitudes de creación y modificacion de indicadores con sus componenetes, se hace necesario realizar las socializaciones de los criterios a aplicar.
Evidencia: Comunicación oficial dirigida al Jefe de la Oficina de Planeación, remitiendo informe ejecutivo con las actividad realizadas</t>
  </si>
  <si>
    <t>6, Socializar la ficha técnica de encuesta</t>
  </si>
  <si>
    <t>Socializar los criterios para la aplicación de encuestas, teniendo en cuenta la necesidad de las unidades policiales en realizar estas.
Evidencia: omunicación oficial dirigida al Jefe de la Oficina de Planeación, remitiendo informe con las actividades realizadas.</t>
  </si>
  <si>
    <t>7. Realizar seguimiento al plan estrategico Institucional a traves de los resultado de los indicadores asociados</t>
  </si>
  <si>
    <t>Realizar seguimiento del cumplimineto de los objetivos estrategicos, con el fin de detectar posibles desviaciones y asi poder impactar en el mejoramiento de cada uno.
Evidencia:omunicación oficial dirigida a la  al Jefe de la Oficina de Planeación, remitiendo Informe de seguimiento al plan estrategico Institucional.</t>
  </si>
  <si>
    <t>8. Elaborar la Resolución indicadores de proceso 2025</t>
  </si>
  <si>
    <t>Actualizar y/o fortalcer la resolución de los indicadores de los procesos para la vigencia 2025.
Evidencia: Comunicación oficial dirigido a la Jefatura de la Oficina de Planeación  anexando Resolucioin de indicadores de proceso 2025.</t>
  </si>
  <si>
    <r>
      <t xml:space="preserve">ELABORÓ:
IT. DIEGO CHARRY GRIMALDO
</t>
    </r>
    <r>
      <rPr>
        <sz val="9"/>
        <rFont val="Arial"/>
        <family val="2"/>
      </rPr>
      <t xml:space="preserve">Analista de Planeación
</t>
    </r>
    <r>
      <rPr>
        <b/>
        <sz val="9"/>
        <rFont val="Arial"/>
        <family val="2"/>
      </rPr>
      <t xml:space="preserve">
ASE 09 MARIA XIMENA RIOS DIAZ
</t>
    </r>
    <r>
      <rPr>
        <sz val="9"/>
        <rFont val="Arial"/>
        <family val="2"/>
      </rPr>
      <t>Aseor sector defensa 09</t>
    </r>
    <r>
      <rPr>
        <b/>
        <sz val="9"/>
        <rFont val="Arial"/>
        <family val="2"/>
      </rPr>
      <t xml:space="preserve">
ASE06 SHIRLEY PAOLA FRANCO VARGAS
</t>
    </r>
    <r>
      <rPr>
        <sz val="9"/>
        <rFont val="Arial"/>
        <family val="2"/>
      </rPr>
      <t xml:space="preserve">Asesor Sector defensa 06
</t>
    </r>
    <r>
      <rPr>
        <b/>
        <sz val="9"/>
        <rFont val="Arial"/>
        <family val="2"/>
      </rPr>
      <t xml:space="preserve">
</t>
    </r>
  </si>
  <si>
    <r>
      <rPr>
        <b/>
        <sz val="9"/>
        <rFont val="Arial"/>
        <family val="2"/>
      </rPr>
      <t xml:space="preserve">REVISÓ:
</t>
    </r>
    <r>
      <rPr>
        <sz val="9"/>
        <rFont val="Arial"/>
        <family val="2"/>
      </rPr>
      <t xml:space="preserve">
</t>
    </r>
    <r>
      <rPr>
        <b/>
        <sz val="9"/>
        <rFont val="Arial"/>
        <family val="2"/>
      </rPr>
      <t xml:space="preserve">MY. DEIBY ESTEFAN NIÑO ARCILA
</t>
    </r>
    <r>
      <rPr>
        <sz val="9"/>
        <rFont val="Arial"/>
        <family val="2"/>
      </rPr>
      <t xml:space="preserve">Jefe Área de Direccionamiento de sistemas de gestion (E )
</t>
    </r>
    <r>
      <rPr>
        <b/>
        <sz val="9"/>
        <rFont val="Arial"/>
        <family val="2"/>
      </rPr>
      <t xml:space="preserve">CT. JOHN FREDDY JUEZ BARRETO
</t>
    </r>
    <r>
      <rPr>
        <sz val="9"/>
        <rFont val="Arial"/>
        <family val="2"/>
      </rPr>
      <t>Jefe Grupo Medición y evaluación Institucional
Instancia de Coordinación del Plan Estratégico Institucional mediante acta número 013 ARMOT-GUGES del 16/02/2024.</t>
    </r>
    <r>
      <rPr>
        <b/>
        <sz val="9"/>
        <rFont val="Arial"/>
        <family val="2"/>
      </rPr>
      <t xml:space="preserve">
</t>
    </r>
    <r>
      <rPr>
        <sz val="9"/>
        <color rgb="FFFF0000"/>
        <rFont val="Arial"/>
        <family val="2"/>
      </rPr>
      <t/>
    </r>
  </si>
  <si>
    <r>
      <t xml:space="preserve">APROBÓ: 
CR. DIANA CONSTANZA TORRES CASTELLANOS
</t>
    </r>
    <r>
      <rPr>
        <sz val="9"/>
        <rFont val="Arial"/>
        <family val="2"/>
      </rPr>
      <t>Jefe Oficina de Planeación</t>
    </r>
  </si>
  <si>
    <t xml:space="preserve">OFICINA DE PLANEACIÓN </t>
  </si>
  <si>
    <r>
      <t xml:space="preserve">Objetivo estratégico: </t>
    </r>
    <r>
      <rPr>
        <sz val="9"/>
        <color rgb="FF000000"/>
        <rFont val="Arial"/>
        <family val="2"/>
      </rPr>
      <t>OE11 Implementar el nuevo modelo de direccionamiento del servicio de policía orientado a las personas con enfoque territorial</t>
    </r>
  </si>
  <si>
    <r>
      <t xml:space="preserve">Iniciativa estratégica: </t>
    </r>
    <r>
      <rPr>
        <sz val="9"/>
        <color rgb="FF000000"/>
        <rFont val="Arial"/>
        <family val="2"/>
      </rPr>
      <t>Fortalecimiento de la Politica Planeación de la Policia Nacional.</t>
    </r>
  </si>
  <si>
    <r>
      <t xml:space="preserve">Nombre del plan: </t>
    </r>
    <r>
      <rPr>
        <sz val="9"/>
        <color rgb="FF000000"/>
        <rFont val="Arial"/>
        <family val="2"/>
      </rPr>
      <t>OFPLA_2024_OE11_Fortalecimiento del servicio de policia a traves de la Politica de Planeación - MiPG.</t>
    </r>
  </si>
  <si>
    <r>
      <t xml:space="preserve">Descripción: </t>
    </r>
    <r>
      <rPr>
        <sz val="9"/>
        <color rgb="FF000000"/>
        <rFont val="Arial"/>
        <family val="2"/>
      </rPr>
      <t>Realizar las actividades del plan de trabajo para el fortalecimiento de la Politica Planeación de la Policia Nacional.</t>
    </r>
  </si>
  <si>
    <r>
      <t>Responsable:</t>
    </r>
    <r>
      <rPr>
        <sz val="9"/>
        <rFont val="Arial"/>
        <family val="2"/>
      </rPr>
      <t xml:space="preserve"> Jefe Oficina de Planeación</t>
    </r>
  </si>
  <si>
    <r>
      <t xml:space="preserve">Indicador:  </t>
    </r>
    <r>
      <rPr>
        <sz val="9"/>
        <color rgb="FF000000"/>
        <rFont val="Arial"/>
        <family val="2"/>
      </rPr>
      <t>H.S. Impacto del Plan Estratégico Institucional en el ciudadano</t>
    </r>
  </si>
  <si>
    <r>
      <t>Proceso:</t>
    </r>
    <r>
      <rPr>
        <sz val="9"/>
        <color rgb="FF000000"/>
        <rFont val="Arial"/>
        <family val="2"/>
      </rPr>
      <t xml:space="preserve"> Direccionamiento Estratégico </t>
    </r>
  </si>
  <si>
    <r>
      <t xml:space="preserve">Área organizacional: </t>
    </r>
    <r>
      <rPr>
        <sz val="9"/>
        <color rgb="FF000000"/>
        <rFont val="Arial"/>
        <family val="2"/>
      </rPr>
      <t xml:space="preserve">Área Modernización y Transformación </t>
    </r>
  </si>
  <si>
    <r>
      <t>Presupuesto:</t>
    </r>
    <r>
      <rPr>
        <sz val="9"/>
        <color rgb="FF000000"/>
        <rFont val="Arial"/>
        <family val="2"/>
      </rPr>
      <t xml:space="preserve">  $ 30.219.990</t>
    </r>
  </si>
  <si>
    <t xml:space="preserve">1. Actualizar el normograma que contempla leyes, decretos, sentencias, acuerdos, circulares, entre otros, que delimitan y regulan las actuaciones de la Policia Nacional </t>
  </si>
  <si>
    <r>
      <t xml:space="preserve">Realizar el el normograma que contempla leyes, decretos, sentencias, acuerdos, circulares, entre otros, que delimitan y regulan las actuaciones de la Policia Nacional 
</t>
    </r>
    <r>
      <rPr>
        <b/>
        <sz val="9"/>
        <rFont val="Arial"/>
        <family val="2"/>
      </rPr>
      <t>Evidencia:</t>
    </r>
    <r>
      <rPr>
        <sz val="9"/>
        <rFont val="Arial"/>
        <family val="2"/>
      </rPr>
      <t xml:space="preserve"> 1DS-OF-0001 comunicación oficial al Jefe de la Oficina de Planeación remitiendo el normograma  que contempla leyes, decretos, sentencias, acuerdos, circulares, entre otros, que delimitan y regulan las actuaciones de la Policia Nacional </t>
    </r>
  </si>
  <si>
    <t xml:space="preserve">
2. Realizar el informe semestral con los resultados de indicadores del plan estratégico institucional y el informe trimestral de los indicdores de proceso como insumo para realizar la planeación estratégica de la siguiente vigencia.</t>
  </si>
  <si>
    <r>
      <t xml:space="preserve">
Realizar el informe semestral con los resultados de indicadores del plan estratégico institucional y el informe trimestral de los indicdores de proceso como insumo para realizar la planeación estratégica de la siguiente vigencia.</t>
    </r>
    <r>
      <rPr>
        <b/>
        <sz val="9"/>
        <rFont val="Arial"/>
        <family val="2"/>
      </rPr>
      <t xml:space="preserve">
Evidencia: </t>
    </r>
    <r>
      <rPr>
        <sz val="9"/>
        <rFont val="Arial"/>
        <family val="2"/>
      </rPr>
      <t>1DS-OF-0001 comunicación oficial al Jefe de la Oficina de Planeación remitiendo el informe semestral con los resultados de indicadores del plan estratégico institucional y el informe trimestral de los indicdores de proceso como insumo para realizar la planeación estratégica de la siguiente vigencia.</t>
    </r>
  </si>
  <si>
    <t>Jefe Área Modernización y Transformación OFPLA</t>
  </si>
  <si>
    <t>3. Utilizar la información de la caracterización de sus grupos de valor y grupos de interés, para definir sus planes, proyectos o programas de los grupos de valor y grupos de interés para la próxima vigencia</t>
  </si>
  <si>
    <r>
      <t>Utilizar la información de la caracterización de sus grupos de valor y grupos de interés, para definir sus planes, proyectos o programas de los grupos de valor y grupos de interés para la próxima vigencia</t>
    </r>
    <r>
      <rPr>
        <b/>
        <sz val="9"/>
        <rFont val="Arial"/>
        <family val="2"/>
      </rPr>
      <t xml:space="preserve">
Evidencia:</t>
    </r>
    <r>
      <rPr>
        <sz val="9"/>
        <rFont val="Arial"/>
        <family val="2"/>
      </rPr>
      <t xml:space="preserve"> 1DS-OF-0001 comunicación oficial al Jefe de la Oficina de Planeación remitiendo el informe de la caracterización de sus grupos de valor y grupos de interés, para definir sus planes, proyectos o programas de los grupos de valor y grupos de interés para la próxima vigencia.</t>
    </r>
  </si>
  <si>
    <t>Jefe Grupo de Gestión Estratégica OFPLA</t>
  </si>
  <si>
    <t xml:space="preserve">4. Emitir el Procedimiento de gestión integral de riesgos </t>
  </si>
  <si>
    <r>
      <t xml:space="preserve">
Realizar el procedimiento de gestión integral de riesgos 
</t>
    </r>
    <r>
      <rPr>
        <b/>
        <sz val="9"/>
        <rFont val="Arial"/>
        <family val="2"/>
      </rPr>
      <t xml:space="preserve">Evidencia: </t>
    </r>
    <r>
      <rPr>
        <sz val="9"/>
        <rFont val="Arial"/>
        <family val="2"/>
      </rPr>
      <t xml:space="preserve">1DS-OF-0001 comunicación oficial al Jefe de la Oficina de Planeación remitiendo el Procedimiento de gestión integral de riesgos  </t>
    </r>
  </si>
  <si>
    <t>Jefe Grupo Gestión de Riesgos OFPLA</t>
  </si>
  <si>
    <t xml:space="preserve">5. Realizar la identificación de las causas que originen situaciones de riesgos a traves de rutas y factores criticos incorporados en la planeación estratégica </t>
  </si>
  <si>
    <r>
      <t xml:space="preserve">Identificar las causas que originen situaciones de riesgos a traves de rutas y factores criticos incorporados en la planeación estratégica 
</t>
    </r>
    <r>
      <rPr>
        <b/>
        <sz val="9"/>
        <rFont val="Arial"/>
        <family val="2"/>
      </rPr>
      <t>Evidencia</t>
    </r>
    <r>
      <rPr>
        <sz val="9"/>
        <rFont val="Arial"/>
        <family val="2"/>
      </rPr>
      <t>: 1DS-OF-0001 comunicación oficial al Jefe de la Oficina de Planeación remitiendo el analisis con las causas que originen situaciones de riesgos a traves de rutas y factores criticos incorporados en la planeación estratégica.</t>
    </r>
  </si>
  <si>
    <r>
      <t xml:space="preserve">ELABORÓ:
</t>
    </r>
    <r>
      <rPr>
        <b/>
        <sz val="9"/>
        <color rgb="FFFF0000"/>
        <rFont val="Arial"/>
        <family val="2"/>
      </rPr>
      <t xml:space="preserve">
</t>
    </r>
    <r>
      <rPr>
        <b/>
        <sz val="9"/>
        <color rgb="FF000000"/>
        <rFont val="Arial"/>
        <family val="2"/>
      </rPr>
      <t xml:space="preserve"> 
  </t>
    </r>
    <r>
      <rPr>
        <sz val="9"/>
        <color rgb="FF000000"/>
        <rFont val="Arial"/>
        <family val="2"/>
      </rPr>
      <t xml:space="preserve">
Intendente MARISOL ROJAS ROMERO 
Analista de Planeación
Mayor RONALD PAUL SIERRA MATEUS 
Jefe Gestión Estratégica 
</t>
    </r>
    <r>
      <rPr>
        <b/>
        <sz val="9"/>
        <color rgb="FF000000"/>
        <rFont val="Arial"/>
        <family val="2"/>
      </rPr>
      <t xml:space="preserve">
</t>
    </r>
  </si>
  <si>
    <r>
      <rPr>
        <b/>
        <sz val="9"/>
        <color rgb="FF000000"/>
        <rFont val="Arial"/>
        <family val="2"/>
      </rPr>
      <t xml:space="preserve">REVISÓ:
</t>
    </r>
    <r>
      <rPr>
        <sz val="9"/>
        <color rgb="FF000000"/>
        <rFont val="Arial"/>
        <family val="2"/>
      </rPr>
      <t xml:space="preserve">
Teniente Coronel ALFONSO BURBANO GONZALEZ
Jefe Área de Modernización y Transformación
Instancia de Coordinación del Plan Estratégico Institucional mediante acta número 013 ARMOT-GUGES del 16/02/2024.</t>
    </r>
  </si>
  <si>
    <r>
      <t xml:space="preserve">APROBÓ: 
</t>
    </r>
    <r>
      <rPr>
        <sz val="9"/>
        <color rgb="FF000000"/>
        <rFont val="Arial"/>
        <family val="2"/>
      </rPr>
      <t xml:space="preserve">Coronel DIANA CONSTANZA TORRES CASTELLANOS
Jefe Oficina de Planeación
</t>
    </r>
    <r>
      <rPr>
        <b/>
        <sz val="9"/>
        <color rgb="FF000000"/>
        <rFont val="Arial"/>
        <family val="2"/>
      </rPr>
      <t xml:space="preserve">
</t>
    </r>
  </si>
  <si>
    <t>DIRECCIÓN DE BIENESTAR SOCIAL Y FAMILIA</t>
  </si>
  <si>
    <r>
      <t xml:space="preserve">Objetivo estratégico: </t>
    </r>
    <r>
      <rPr>
        <sz val="10"/>
        <rFont val="Arial"/>
        <family val="2"/>
      </rPr>
      <t>OE1_ Potencializar el desarrollo humano mejorando la calidad de vida del Policía y su familia</t>
    </r>
  </si>
  <si>
    <r>
      <t xml:space="preserve">Iniciativa estratégica: </t>
    </r>
    <r>
      <rPr>
        <sz val="10"/>
        <rFont val="Arial"/>
        <family val="2"/>
      </rPr>
      <t>Bienestar social y familiar.</t>
    </r>
  </si>
  <si>
    <r>
      <t>Nombre del plan:</t>
    </r>
    <r>
      <rPr>
        <sz val="10"/>
        <rFont val="Arial"/>
        <family val="2"/>
      </rPr>
      <t xml:space="preserve"> DIBIE_2024_OE1_ Fortalecer el proyecto educativo común "ciudadanos constructores de paz" de los colegios de la Policía Nacional</t>
    </r>
  </si>
  <si>
    <r>
      <t>Descripción:</t>
    </r>
    <r>
      <rPr>
        <sz val="10"/>
        <rFont val="Arial"/>
        <family val="2"/>
      </rPr>
      <t xml:space="preserve"> El proyecto educativo institucional de los colegios se compone de cuatro aspectos: directivo, académico, comunidad, administrativo y financiero. Por lo anterior el presente plan desarrollará desde cada uno de estos componentes, unas acciones relevantes que favorecerán el desarrollo de los proyectos de vida de los estudiantes y de ciudadanos constructores de paz durante las vigencias 2024 al 2026.</t>
    </r>
    <r>
      <rPr>
        <b/>
        <sz val="10"/>
        <rFont val="Arial"/>
        <family val="2"/>
      </rPr>
      <t xml:space="preserve">  </t>
    </r>
  </si>
  <si>
    <r>
      <t xml:space="preserve">Responsable: </t>
    </r>
    <r>
      <rPr>
        <sz val="10"/>
        <color theme="1"/>
        <rFont val="Arial"/>
        <family val="2"/>
      </rPr>
      <t xml:space="preserve"> Director de Bienestar Social y Familia.</t>
    </r>
  </si>
  <si>
    <r>
      <t xml:space="preserve">Indicador:   </t>
    </r>
    <r>
      <rPr>
        <sz val="10"/>
        <rFont val="Arial"/>
        <family val="2"/>
      </rPr>
      <t>Optimizar la capacidad instalada de los colegios, fórmula operacional:</t>
    </r>
    <r>
      <rPr>
        <b/>
        <sz val="10"/>
        <rFont val="Arial"/>
        <family val="2"/>
      </rPr>
      <t xml:space="preserve"> </t>
    </r>
    <r>
      <rPr>
        <sz val="10"/>
        <rFont val="Arial"/>
        <family val="2"/>
      </rPr>
      <t>Número total de estudiantes activos / Número de capacidad máxima de estudiantes*100</t>
    </r>
    <r>
      <rPr>
        <b/>
        <sz val="10"/>
        <rFont val="Arial"/>
        <family val="2"/>
      </rPr>
      <t xml:space="preserve">
</t>
    </r>
  </si>
  <si>
    <t>META:   100%</t>
  </si>
  <si>
    <r>
      <t xml:space="preserve">Proceso:  </t>
    </r>
    <r>
      <rPr>
        <sz val="10"/>
        <rFont val="Arial"/>
        <family val="2"/>
      </rPr>
      <t>Direccionamiento del talento humano</t>
    </r>
  </si>
  <si>
    <r>
      <t xml:space="preserve">Área organizacional:  </t>
    </r>
    <r>
      <rPr>
        <sz val="10"/>
        <rFont val="Arial"/>
        <family val="2"/>
      </rPr>
      <t>Área  Educación</t>
    </r>
  </si>
  <si>
    <r>
      <t>Presupuesto:</t>
    </r>
    <r>
      <rPr>
        <sz val="10"/>
        <rFont val="Arial"/>
        <family val="2"/>
      </rPr>
      <t xml:space="preserve"> </t>
    </r>
  </si>
  <si>
    <t>CATEGORÍA 1:  MODERNIZAR ENTORNOS EDUCATIVOS CON TICS</t>
  </si>
  <si>
    <t xml:space="preserve">1.1 Actualizar la web escolar </t>
  </si>
  <si>
    <r>
      <t>En coordinación con el grupo de tecnologías de la información (GUTIC), se realizará  la actualización de la plataforma (Web escolar) en beneficio de la comunidad educativa.</t>
    </r>
    <r>
      <rPr>
        <b/>
        <sz val="10"/>
        <rFont val="Arial"/>
        <family val="2"/>
      </rPr>
      <t xml:space="preserve">  
Evidencia: </t>
    </r>
    <r>
      <rPr>
        <sz val="10"/>
        <rFont val="Arial"/>
        <family val="2"/>
      </rPr>
      <t>Comunicación oficial  dirigida al  Director de Bienestar Social y Familia donde se evidencia los ajustes en la WEB Escolar (semestral).</t>
    </r>
  </si>
  <si>
    <t>Jefe Grupo Tecnologias de la información y las comunicaciones DIBIE</t>
  </si>
  <si>
    <t>28/06/2024
01/12/2024</t>
  </si>
  <si>
    <t>AREDU</t>
  </si>
  <si>
    <t>CATEGORÍA 2:  FORTALECER PROYECTO EDUCATIVO COMÚN, COMPONENTE DIRECTIVO Y DOCENTE</t>
  </si>
  <si>
    <t xml:space="preserve">2.1 Fortalecer las competencias del personal de los colegios </t>
  </si>
  <si>
    <r>
      <t xml:space="preserve">Presentar propuesta a la Dirección de Talento Humano y Dirección de Educación Policial, con el fin de incluir en la oferta académica PAE formación especializada a nivel posgradual (educación, mediación y familia) al personal docente uniformado y no uniformado de los colegios de la Policía Nacional.
</t>
    </r>
    <r>
      <rPr>
        <b/>
        <sz val="10"/>
        <rFont val="Arial"/>
        <family val="2"/>
      </rPr>
      <t>Evidencia</t>
    </r>
    <r>
      <rPr>
        <sz val="10"/>
        <rFont val="Arial"/>
        <family val="2"/>
      </rPr>
      <t>:  comunicación oficial dirigida al  señor Director de Bienestar Social y Familia, informando las gestiones realizadas con la Dirección Nacional de Educación y Dirección de Talento Humano.</t>
    </r>
  </si>
  <si>
    <t>Jefe Área Educación</t>
  </si>
  <si>
    <t xml:space="preserve">
01/01/2024
01/07/2024
</t>
  </si>
  <si>
    <t>DITAH Y DIEPO</t>
  </si>
  <si>
    <t>2.2 Incentivar el trabajo de los docentes a través del premio "Docente contructor de paz”</t>
  </si>
  <si>
    <r>
      <t xml:space="preserve">Realizar  la selección del docente, rector, coordinador académico y coordinador de gestión comunidad constructor de paz, una vez culminen los tres primeros periodos académicos; reconociendo las  siguientes categorías: + humano, + innovador, + lider, + formador.                     
Lo anterior pretende generar incentivos para el personal que presta sus servicios en los colegios a nivel nacional.    
</t>
    </r>
    <r>
      <rPr>
        <b/>
        <sz val="10"/>
        <rFont val="Arial"/>
        <family val="2"/>
      </rPr>
      <t xml:space="preserve">Evidencia: </t>
    </r>
    <r>
      <rPr>
        <sz val="10"/>
        <rFont val="Arial"/>
        <family val="2"/>
      </rPr>
      <t>comunicaciòn oficial anexando el informe ejecutivo, dirigido  al Director de Bienestar Social y Familia, adjuntando las evidencias de la realización del evento de premiación (publicación en redes sociales de la entrega de los premios y galardones) único informe.</t>
    </r>
  </si>
  <si>
    <t xml:space="preserve">
01/01/2024
</t>
  </si>
  <si>
    <t>GUTAH</t>
  </si>
  <si>
    <t>CATEGORÍA 3:  FORTALECER PROYECTO EDUCATIVO COMÚN, COMPONENTE GESTIÓN COMUNIDAD</t>
  </si>
  <si>
    <t>3.1.Garantizar el cumplimiento del programa de Educación Inclusiva en los 22 colegios de la Policía Nacional</t>
  </si>
  <si>
    <r>
      <t xml:space="preserve">Realizar seguimiento al programa de Educación Inclusiva de los 22 colegios, implementando las estrategias necesarias desde el nivel central para ajustar la ejecución del programa hacia la eliminación de las barreras de aprendizaje que se identifiquen en la población objetivo.
</t>
    </r>
    <r>
      <rPr>
        <b/>
        <sz val="10"/>
        <rFont val="Arial"/>
        <family val="2"/>
      </rPr>
      <t>Evidencia</t>
    </r>
    <r>
      <rPr>
        <sz val="10"/>
        <rFont val="Arial"/>
        <family val="2"/>
      </rPr>
      <t>: comunicación oficial, dirigida  al Director de Bienestar Social y Familia, anexando el informe de caracterización de la población del programa de Educación Inclusiva de los 22 colegios e informe de rendimiento y estrategias implementadas para la población del programa de Educación Inclusiva de los 22 colegios de la Policía Nacional (Informe semestral).</t>
    </r>
  </si>
  <si>
    <t>29/01/2024
01/07/2024</t>
  </si>
  <si>
    <t>28/06/2024
05/12/2024</t>
  </si>
  <si>
    <t>CATEGORÍA 4:  FORTALECER PROYECTO EDUCATIVO COMÚN, COMPONENTE ACADÉMICO</t>
  </si>
  <si>
    <t>4.1 Desarrollar olimpiadas intercolegiadas en las áreas de mayor debilidad</t>
  </si>
  <si>
    <r>
      <t xml:space="preserve">Realizar olimpiadas en las áreas de mayor debilidad con el fin de incentivar a los estudiantes y aprendizaje versado en la experiencia y la gamificación 
</t>
    </r>
    <r>
      <rPr>
        <b/>
        <sz val="10"/>
        <rFont val="Arial"/>
        <family val="2"/>
      </rPr>
      <t xml:space="preserve">Evidencia: </t>
    </r>
    <r>
      <rPr>
        <sz val="10"/>
        <rFont val="Arial"/>
        <family val="2"/>
      </rPr>
      <t>comunicación oficial dirigida al Director de Bienestar Social y familia, anexando los informes de premiación por semestre, de cada olimpiada.</t>
    </r>
  </si>
  <si>
    <t xml:space="preserve">4.2 Realizar XpertCamp24 </t>
  </si>
  <si>
    <r>
      <t xml:space="preserve">Establecer los componentes que debe incorporar  la estrategia para la evaluación de habilidades y destrezas motoras Xpertcamp24 (administrativo, logístico y académico); lo anterior con la participación de los colegios de la Policía Nacional.  </t>
    </r>
    <r>
      <rPr>
        <b/>
        <sz val="10"/>
        <rFont val="Arial"/>
        <family val="2"/>
      </rPr>
      <t xml:space="preserve"> 
EVIDENCIA:</t>
    </r>
    <r>
      <rPr>
        <sz val="10"/>
        <rFont val="Arial"/>
        <family val="2"/>
      </rPr>
      <t xml:space="preserve">  comunicación oficial  dirigida al Director de Bienestar Social y Familia, en la cual se evidencie la realización del evento, impacto y beneficiarios.</t>
    </r>
  </si>
  <si>
    <t xml:space="preserve">
1/07/2024
</t>
  </si>
  <si>
    <t>4.3. Expandir la Inmersión y articulación  universitaria y no formal a los colegios de la Policía Nacional a nivel país.</t>
  </si>
  <si>
    <r>
      <t xml:space="preserve">Realizar acercamientos con las instituciones educativas de educación formal y no formal en los colegios a nivel nacional con el fin de ampliar la oferta académica existente, con el ánimo de vincular a los egresados de los colegios de la Policía Nacional a la educación superior o técnica.  </t>
    </r>
    <r>
      <rPr>
        <b/>
        <sz val="10"/>
        <rFont val="Arial"/>
        <family val="2"/>
      </rPr>
      <t xml:space="preserve">  
EVIDENCIA: </t>
    </r>
    <r>
      <rPr>
        <sz val="10"/>
        <rFont val="Arial"/>
        <family val="2"/>
      </rPr>
      <t xml:space="preserve"> Comunicación oficial dirigida al Director de Bienestar Social y Familia, anexando la evidencia de los convenios realizado en el territorio, que permita ampliar la oferta educativa en los colegios.</t>
    </r>
  </si>
  <si>
    <t xml:space="preserve">
15/01/2024
</t>
  </si>
  <si>
    <t>4.4.  Promover el mejoramiento de los resultados de las pruebas SABER</t>
  </si>
  <si>
    <r>
      <t xml:space="preserve">Gestionar los recursos para el fortalecimiento de competencias genéricas  para los 22 colegios de la Policía Nacional, cuyo propósito es  mejorar la calificación de los colegios en las pruebas de Estado comenzando desde 2° de primaria a 11°, a traves de simulacros tipo prueba saber, capacitación docente y evaluación cualitativa individual.
</t>
    </r>
    <r>
      <rPr>
        <b/>
        <sz val="10"/>
        <rFont val="Arial"/>
        <family val="2"/>
      </rPr>
      <t>Evidencia:</t>
    </r>
    <r>
      <rPr>
        <sz val="10"/>
        <rFont val="Arial"/>
        <family val="2"/>
      </rPr>
      <t xml:space="preserve"> comunicación oficial dirigida al Director de Bienestar Social y Familia, anexando las evidencias de  las actividades desarrolladas en los 22 colegios.</t>
    </r>
  </si>
  <si>
    <t xml:space="preserve">
01/01/2024
</t>
  </si>
  <si>
    <t xml:space="preserve">
31/10/2024
</t>
  </si>
  <si>
    <t>CATEGORÍA 5:  FORTALECER PROYECTO EDUCATIVO COMÚN, FOMENTAR EL BILINGUISMO</t>
  </si>
  <si>
    <t>5.1 Realizar la actualización del PEC (Proyecto Educativo Común) "ciudadanos construtores de paz" Transformación curricular – educación monolingue a bilingüe a través de la metodología CLIL</t>
  </si>
  <si>
    <r>
      <t xml:space="preserve">Realizar la actualización del PEC (proyecto educativo común) "ciudadanos construtores de paz", realizando el análisis técnico, financiero y legal, frente a la metodolgía propuesta CLIL, para lo cual debe presentar trimestralmente los avances de la actualización.
</t>
    </r>
    <r>
      <rPr>
        <b/>
        <sz val="10"/>
        <rFont val="Arial"/>
        <family val="2"/>
      </rPr>
      <t xml:space="preserve">Evidencia: </t>
    </r>
    <r>
      <rPr>
        <sz val="10"/>
        <rFont val="Arial"/>
        <family val="2"/>
      </rPr>
      <t>comunicación oficial dirigida al Director de Bienestar Social y Familia, anexando las  evidencias de las actividades desarrolladas y su impacto.</t>
    </r>
  </si>
  <si>
    <t>29/01/2024
01/05/2024
21/06/2024
21/09/2024</t>
  </si>
  <si>
    <t>30/04/2024
20/06/2024
20/09/2024
8/12/2024</t>
  </si>
  <si>
    <t>5.2 Realizar inmersiones  internacionales y nacionales</t>
  </si>
  <si>
    <r>
      <t xml:space="preserve">Fomentar el aprendizaje natural en lengua inglesa en otros países, a través de herramientas didácticas, actividades en grupo, proyectos creativos y dramatizaciones. Además, motivar a los niños y niñas para aprender el inglés; adaptado a sus diferentes niveles de habilidad en el idioma gestionando intercambios de inmersion en otros contextos internacionales por parte de los estudiantes más proficientes.   
</t>
    </r>
    <r>
      <rPr>
        <b/>
        <sz val="10"/>
        <rFont val="Arial"/>
        <family val="2"/>
      </rPr>
      <t>Evidencia:</t>
    </r>
    <r>
      <rPr>
        <sz val="10"/>
        <rFont val="Arial"/>
        <family val="2"/>
      </rPr>
      <t xml:space="preserve"> comunicación oficial dirigida al Director de Bienestar Social y Familia, anexando la  evidencia en  el proceso de selección y seguimiento a los estudiantes.</t>
    </r>
  </si>
  <si>
    <t xml:space="preserve">
1/07/2024
</t>
  </si>
  <si>
    <t xml:space="preserve">
29/11/2024</t>
  </si>
  <si>
    <t>ORECI
DIEPO</t>
  </si>
  <si>
    <t>CATEGORÍA 6:  EVALUAR EL PLAN</t>
  </si>
  <si>
    <t>6.1 Presentar evaluación final de impacto del plan.</t>
  </si>
  <si>
    <t>Evaluar los resultados de las acciones del plan y su impacto  en el mejoramiento de la calidad educativa de los colegios.
Evidencia: Comunicación oficial dirigida al Subdirector General remitiendo informe con la evaluación final de impacto del plan.</t>
  </si>
  <si>
    <t xml:space="preserve">
30/11/2024
</t>
  </si>
  <si>
    <t xml:space="preserve">
10/12/2024</t>
  </si>
  <si>
    <r>
      <t xml:space="preserve">Elaboró:
</t>
    </r>
    <r>
      <rPr>
        <sz val="10"/>
        <rFont val="Arial"/>
        <family val="2"/>
      </rPr>
      <t>MY.</t>
    </r>
    <r>
      <rPr>
        <b/>
        <sz val="10"/>
        <rFont val="Arial"/>
        <family val="2"/>
      </rPr>
      <t>CRISTIAM CAMILO TRIANA PALACIOS</t>
    </r>
    <r>
      <rPr>
        <sz val="10"/>
        <rFont val="Arial"/>
        <family val="2"/>
      </rPr>
      <t xml:space="preserve">
Jefe Área Educación
TC. </t>
    </r>
    <r>
      <rPr>
        <b/>
        <sz val="10"/>
        <rFont val="Arial"/>
        <family val="2"/>
      </rPr>
      <t>SONIA MILENA BÁEZ CARJAVAL</t>
    </r>
    <r>
      <rPr>
        <sz val="10"/>
        <rFont val="Arial"/>
        <family val="2"/>
      </rPr>
      <t xml:space="preserve">
Jefe Grupo de Planeación</t>
    </r>
  </si>
  <si>
    <r>
      <t xml:space="preserve">APROBÓ: 
TC. JAIR ALONSO PARRA ARCHILA                                                </t>
    </r>
    <r>
      <rPr>
        <sz val="10"/>
        <rFont val="Arial"/>
        <family val="2"/>
      </rPr>
      <t>Director Bienestar Social y Familia</t>
    </r>
    <r>
      <rPr>
        <b/>
        <sz val="10"/>
        <rFont val="Arial"/>
        <family val="2"/>
      </rPr>
      <t xml:space="preserve"> </t>
    </r>
    <r>
      <rPr>
        <sz val="10"/>
        <rFont val="Arial"/>
        <family val="2"/>
      </rPr>
      <t>( E)</t>
    </r>
  </si>
  <si>
    <r>
      <t xml:space="preserve">REVISÓ: 
</t>
    </r>
    <r>
      <rPr>
        <sz val="10"/>
        <rFont val="Arial"/>
        <family val="2"/>
      </rPr>
      <t>Instancia de Coordinación del Plan Estratégico Institucional mediante acta número 013 ARMOT-GUGES del 16/02/2024.</t>
    </r>
  </si>
  <si>
    <r>
      <t xml:space="preserve">Nombre del plan: </t>
    </r>
    <r>
      <rPr>
        <sz val="9"/>
        <color rgb="FF000000"/>
        <rFont val="Arial"/>
        <family val="2"/>
      </rPr>
      <t>SEGEN_2024_OE7_Fortalecer la política de Gestión Documental en la Policia Naciónal.</t>
    </r>
  </si>
  <si>
    <r>
      <t xml:space="preserve">Nombre del plan: </t>
    </r>
    <r>
      <rPr>
        <sz val="9"/>
        <color rgb="FF000000"/>
        <rFont val="Arial"/>
        <family val="2"/>
      </rPr>
      <t>DIEPO_2024_OE2_Posicionamiento de la educación policial.</t>
    </r>
  </si>
  <si>
    <r>
      <t xml:space="preserve">Nombre del plan: </t>
    </r>
    <r>
      <rPr>
        <sz val="9"/>
        <color rgb="FF000000"/>
        <rFont val="Arial"/>
        <family val="2"/>
      </rPr>
      <t>DILOF_2024_OE4_Administración y optimización de los Recursos en la Policía Nacional.</t>
    </r>
  </si>
  <si>
    <r>
      <t xml:space="preserve">Realizar la estructuración y socialización del espacio de participación social (dialogo con café) con el fin de  fortalecer los canales de comunicación entre los grupos de valor y el Subsistema de Salud de la Policía Nacional, lo anterior, por medio de las diferentes herramientas tecnológicas y medios disponibles en las unidades.
</t>
    </r>
    <r>
      <rPr>
        <b/>
        <sz val="9"/>
        <color rgb="FF000000"/>
        <rFont val="Arial"/>
        <family val="2"/>
      </rPr>
      <t>Evidencia:</t>
    </r>
    <r>
      <rPr>
        <sz val="9"/>
        <color rgb="FF000000"/>
        <rFont val="Arial"/>
        <family val="2"/>
      </rPr>
      <t xml:space="preserve"> Comunicación oficial dirigida al Director de Sanidad,  adjuntando  la estructura del desarrollo del espacio de participación social y socialización de la nueva estructura por medio de las diferentes herramientas tecnológicas y medios disponibles en las unidades.</t>
    </r>
  </si>
  <si>
    <r>
      <t xml:space="preserve">Definir los procedimientos en salud CUPS , realizados por las UPRES y establecimientos asociados, durante la vigencia 2023; identificando aquellos que represente los acumulados porcentuales de mayor uso.
</t>
    </r>
    <r>
      <rPr>
        <b/>
        <sz val="9"/>
        <color theme="1"/>
        <rFont val="Arial"/>
        <family val="2"/>
      </rPr>
      <t xml:space="preserve">Evidencia: </t>
    </r>
    <r>
      <rPr>
        <sz val="9"/>
        <color theme="1"/>
        <rFont val="Arial"/>
        <family val="2"/>
      </rPr>
      <t>Comunicación oficial dirigido al Director(a) de Sanidad remitiendo el informe ejecutivo con los resultados del ejercicio aplicado.</t>
    </r>
  </si>
  <si>
    <t>Jefe Área Gestión de Aseguramiento en Salud (ARASI) 
Jefe Área Logística y Financiera (ARLOF)</t>
  </si>
  <si>
    <t>Jefe Área Gestión de Aseguramiento en Salud (ARASI)
Jefe Área Logística y Financiera (ARLOF)</t>
  </si>
  <si>
    <r>
      <rPr>
        <b/>
        <sz val="9"/>
        <color rgb="FF000000"/>
        <rFont val="Arial"/>
        <family val="2"/>
      </rPr>
      <t xml:space="preserve">Nombre del plan: </t>
    </r>
    <r>
      <rPr>
        <sz val="9"/>
        <color rgb="FF000000"/>
        <rFont val="Arial"/>
        <family val="2"/>
      </rPr>
      <t>DIRAN_2024_OE1_Calidad de vida.</t>
    </r>
  </si>
  <si>
    <r>
      <t>Responsable:</t>
    </r>
    <r>
      <rPr>
        <sz val="9"/>
        <color rgb="FF000000"/>
        <rFont val="Arial"/>
        <family val="2"/>
      </rPr>
      <t xml:space="preserve">  Director de Antinarcóticos</t>
    </r>
  </si>
  <si>
    <r>
      <t xml:space="preserve">Presupuesto: </t>
    </r>
    <r>
      <rPr>
        <sz val="9"/>
        <color indexed="8"/>
        <rFont val="Arial"/>
        <family val="2"/>
      </rPr>
      <t>$38.573.431</t>
    </r>
  </si>
  <si>
    <r>
      <rPr>
        <b/>
        <sz val="9"/>
        <color rgb="FF000000"/>
        <rFont val="Arial"/>
        <family val="2"/>
      </rPr>
      <t xml:space="preserve">ELABORÓ: 
</t>
    </r>
    <r>
      <rPr>
        <b/>
        <sz val="9"/>
        <color rgb="FFFF0000"/>
        <rFont val="Arial"/>
        <family val="2"/>
      </rPr>
      <t xml:space="preserve">
</t>
    </r>
    <r>
      <rPr>
        <sz val="9"/>
        <color rgb="FF000000"/>
        <rFont val="Arial"/>
        <family val="2"/>
      </rPr>
      <t xml:space="preserve">
Capitán JAVIER ANDRES RICO RAMOS
Jefe  Planeación de Antinarcóticos (E)
</t>
    </r>
    <r>
      <rPr>
        <b/>
        <sz val="9"/>
        <color rgb="FF000000"/>
        <rFont val="Arial"/>
        <family val="2"/>
      </rPr>
      <t xml:space="preserve">
</t>
    </r>
  </si>
  <si>
    <r>
      <t xml:space="preserve">REVISÓ: 
</t>
    </r>
    <r>
      <rPr>
        <sz val="9"/>
        <color rgb="FF000000"/>
        <rFont val="Arial"/>
        <family val="2"/>
      </rPr>
      <t xml:space="preserve">
Coronel JHON ERNESTO RODRIGUEZ HERRERA 
Subdirector de Antinarcóticos (E)      
Instancia de Coordinación del Plan Estratégico Institucional mediante acta número 001 ARMOT-GUGES del 11/01/2024.
</t>
    </r>
  </si>
  <si>
    <r>
      <t xml:space="preserve">APROBÓ: 
</t>
    </r>
    <r>
      <rPr>
        <sz val="9"/>
        <color rgb="FF000000"/>
        <rFont val="Arial"/>
        <family val="2"/>
      </rPr>
      <t xml:space="preserve">
Coronel LUIS FERNANDO SERNA ZAPATA
Director de Antinarcóticos (E)
</t>
    </r>
    <r>
      <rPr>
        <b/>
        <sz val="9"/>
        <color rgb="FF000000"/>
        <rFont val="Arial"/>
        <family val="2"/>
      </rPr>
      <t xml:space="preserve">
</t>
    </r>
  </si>
  <si>
    <r>
      <t xml:space="preserve">Estructurar las redes semánticas del conocimiento por cada proceso y servicios vinculados. (primera fase, procesos misionales)
</t>
    </r>
    <r>
      <rPr>
        <b/>
        <sz val="9"/>
        <color rgb="FF000000"/>
        <rFont val="Arial"/>
        <family val="2"/>
      </rPr>
      <t>Evidencia:</t>
    </r>
    <r>
      <rPr>
        <sz val="9"/>
        <color rgb="FF000000"/>
        <rFont val="Arial"/>
        <family val="2"/>
      </rPr>
      <t xml:space="preserve"> Comunicación oficial dirigida al Director (a) de Talento Humano, anexando informe ejecutivo con los grafos y mapas de conocimiento por proceso y servicios.</t>
    </r>
  </si>
  <si>
    <r>
      <t xml:space="preserve">Estructurar la red de promotores de la cultura de aprendizaje y de la gestión.
</t>
    </r>
    <r>
      <rPr>
        <b/>
        <sz val="9"/>
        <color rgb="FF000000"/>
        <rFont val="Arial"/>
        <family val="2"/>
      </rPr>
      <t>Evidencia:</t>
    </r>
    <r>
      <rPr>
        <sz val="9"/>
        <color rgb="FF000000"/>
        <rFont val="Arial"/>
        <family val="2"/>
      </rPr>
      <t xml:space="preserve"> Comunicación oficial dirigida al Director (a) de Talento Humano, remitiendo informe ejecutivo con la Red de promotores de la cultura de aprendizaje y de la gestión y la Directiva administrativa.</t>
    </r>
  </si>
  <si>
    <r>
      <t xml:space="preserve">Proponer y diseñar un plan de estímulos para la Gestión del conocimiento e innovación.
</t>
    </r>
    <r>
      <rPr>
        <b/>
        <sz val="9"/>
        <color rgb="FF000000"/>
        <rFont val="Arial"/>
        <family val="2"/>
      </rPr>
      <t>Evidencia:</t>
    </r>
    <r>
      <rPr>
        <sz val="9"/>
        <color rgb="FF000000"/>
        <rFont val="Arial"/>
        <family val="2"/>
      </rPr>
      <t xml:space="preserve"> Comunicación oficial dirigida al Director (a) de Talento Humano anexando informe ejecutivo con la propuesta del programa de estímulos para la Gestión del conocimiento e innovación.</t>
    </r>
  </si>
  <si>
    <t>Pagina 1 de 2</t>
  </si>
  <si>
    <t>PLAN DE ACCIÓN VIGENCIA 2023</t>
  </si>
  <si>
    <r>
      <t xml:space="preserve">Objetivo estratégico: </t>
    </r>
    <r>
      <rPr>
        <sz val="8"/>
        <rFont val="Arial"/>
        <family val="2"/>
      </rPr>
      <t xml:space="preserve">OE1-Potencializar el desarrollo humano y calidad de vida para el policía y su familia </t>
    </r>
  </si>
  <si>
    <r>
      <t xml:space="preserve">Iniciativa estratégica: </t>
    </r>
    <r>
      <rPr>
        <sz val="8"/>
        <color indexed="8"/>
        <rFont val="Arial"/>
        <family val="2"/>
      </rPr>
      <t>Ateción integral en salud</t>
    </r>
  </si>
  <si>
    <r>
      <t xml:space="preserve">Nombre del plan: </t>
    </r>
    <r>
      <rPr>
        <sz val="8"/>
        <rFont val="Arial"/>
        <family val="2"/>
      </rPr>
      <t>DITAH_2024_OE1 Salud mental preventiva 2024</t>
    </r>
  </si>
  <si>
    <r>
      <rPr>
        <b/>
        <sz val="8"/>
        <rFont val="Arial"/>
        <family val="2"/>
      </rPr>
      <t>Versión del plan:</t>
    </r>
    <r>
      <rPr>
        <sz val="8"/>
        <rFont val="Arial"/>
        <family val="2"/>
      </rPr>
      <t xml:space="preserve"> 0</t>
    </r>
  </si>
  <si>
    <r>
      <t>Descripción:</t>
    </r>
    <r>
      <rPr>
        <sz val="8"/>
        <rFont val="Arial"/>
        <family val="2"/>
      </rPr>
      <t xml:space="preserve"> Realizar acciones con el propósito de identificar los factores de riesgo y focalización, para desarrollar actividades en salud mental preventiva al personal uniformado de la Policía Nacional.</t>
    </r>
  </si>
  <si>
    <r>
      <t xml:space="preserve">Responsable: </t>
    </r>
    <r>
      <rPr>
        <sz val="8"/>
        <rFont val="Arial"/>
        <family val="2"/>
      </rPr>
      <t>CR. Andrea Carolina Cáceres Naranjo</t>
    </r>
  </si>
  <si>
    <r>
      <t xml:space="preserve">Indicador: </t>
    </r>
    <r>
      <rPr>
        <sz val="8"/>
        <rFont val="Arial"/>
        <family val="2"/>
      </rPr>
      <t>H.S. Ausentismo laboral</t>
    </r>
    <r>
      <rPr>
        <b/>
        <sz val="8"/>
        <rFont val="Arial"/>
        <family val="2"/>
      </rPr>
      <t xml:space="preserve"> </t>
    </r>
    <r>
      <rPr>
        <sz val="8"/>
        <rFont val="Arial"/>
        <family val="2"/>
      </rPr>
      <t>por causa médica personal uniformado</t>
    </r>
  </si>
  <si>
    <r>
      <t xml:space="preserve">Proceso: </t>
    </r>
    <r>
      <rPr>
        <sz val="8"/>
        <rFont val="Arial"/>
        <family val="2"/>
      </rPr>
      <t xml:space="preserve">Direccionamiento de Talento Humano </t>
    </r>
  </si>
  <si>
    <r>
      <t xml:space="preserve">Área organizacional: </t>
    </r>
    <r>
      <rPr>
        <sz val="8"/>
        <rFont val="Arial"/>
        <family val="2"/>
      </rPr>
      <t>Seguridad y Salud en el Trabajo.</t>
    </r>
  </si>
  <si>
    <t xml:space="preserve">1. Realizar el análisis de la salud mental en la Policía Nacional.  </t>
  </si>
  <si>
    <t xml:space="preserve">Elaborar el análisis de la salud mental en la Policía Nacional, teniendo en cuenta diferentes fuentes de información (encuestas, diagnósticos, tamizajes, otros) de las Dirección de Sanidad, Dirección de Talento Humano y la Dirección de Bienestar Social y Familia.
Evidencia: Comunicación oficial dirigida al Director (a) de Talento Humano adjuntando el informe con el diagnóstico en salud mental de la Policía Nacional. </t>
  </si>
  <si>
    <t xml:space="preserve">2. Capacitar a los integrantes de los grupos interdisciplinarios. </t>
  </si>
  <si>
    <t xml:space="preserve">Realizar capacitación a los integrantes de los grupos interdisciplinarios, en competencias organizacionales y humanas para fortalecer la salud mental preventiva al personal de las unidades de la Policía Nacional. 
Evidencia: Comunicación oficial dirigida al Director (a) de Talento Humano adjuntando el informe de las capacitaciones desarrolladas a los grupos interdisciplinarios. </t>
  </si>
  <si>
    <t xml:space="preserve">3. Realizar procedimiento de atención en salud mental preventiva para la Policía Nacional
</t>
  </si>
  <si>
    <t>En  coordinación con DISAN, DIBIE y DITAH elaborar un procedimiento de atención al personal que atiende víctimas de violencia y eventos traumáticos en cumplimiento a sus labores asistenciales o en actos del servicio.
Evidencia: Comunicación oficial dirigida al Director (a) de Talento Humano adjuntando el acto administrativo.</t>
  </si>
  <si>
    <t>5. Realizar intervención en salud mental en las unidades priorizadas.</t>
  </si>
  <si>
    <t xml:space="preserve">En atención al resultado del análisis de la salud mental en la Policía Nacional, se realizará la priorización de las unidades a nivel nacional, con el fin de hacer intervención, articulando capacidades con la Dirección de Sanidad, Dirección de Talento Humano y la Dirección de Bienestar Social y Familia. 
Evidencia: Comunicación oficial dirigida al Director (a) de Talento Humano adjuntando informe de las acciones desarrolladas en el marco de la prevención de la salud mental. </t>
  </si>
  <si>
    <t>5. Realizar le evaluación final de la efectividad de la intervención de salud mental preventiva.</t>
  </si>
  <si>
    <t>Realizar informe de la evaluación de la efectividad de la intervención de salud mental preventiva en la Policía Nacional.
Evidencia: Comunicación oficial dirigida al Subdirector General, anexando el Informe final de la efectividad del plan.</t>
  </si>
  <si>
    <t>Jefe Planeación DITAH</t>
  </si>
  <si>
    <r>
      <t xml:space="preserve">ELABORÓ: 
</t>
    </r>
    <r>
      <rPr>
        <sz val="8"/>
        <rFont val="Arial"/>
        <family val="2"/>
      </rPr>
      <t xml:space="preserve">Teniente </t>
    </r>
    <r>
      <rPr>
        <b/>
        <sz val="8"/>
        <rFont val="Arial"/>
        <family val="2"/>
      </rPr>
      <t>Coronel Javier Elberto Castillo Leal</t>
    </r>
    <r>
      <rPr>
        <sz val="8"/>
        <rFont val="Arial"/>
        <family val="2"/>
      </rPr>
      <t xml:space="preserve">
Jefe Área Seguridad y Salud en el  Trabajo
Teniente</t>
    </r>
    <r>
      <rPr>
        <b/>
        <sz val="8"/>
        <rFont val="Arial"/>
        <family val="2"/>
      </rPr>
      <t xml:space="preserve"> </t>
    </r>
    <r>
      <rPr>
        <sz val="8"/>
        <rFont val="Arial"/>
        <family val="2"/>
      </rPr>
      <t>Coronel</t>
    </r>
    <r>
      <rPr>
        <b/>
        <sz val="8"/>
        <rFont val="Arial"/>
        <family val="2"/>
      </rPr>
      <t xml:space="preserve"> Jorge Aurelio Molano Castro</t>
    </r>
    <r>
      <rPr>
        <sz val="8"/>
        <rFont val="Arial"/>
        <family val="2"/>
      </rPr>
      <t xml:space="preserve">
Jefe Grupo Planeación DITAH </t>
    </r>
    <r>
      <rPr>
        <b/>
        <sz val="8"/>
        <rFont val="Arial"/>
        <family val="2"/>
      </rPr>
      <t xml:space="preserve">
</t>
    </r>
    <r>
      <rPr>
        <sz val="8"/>
        <rFont val="Arial"/>
        <family val="2"/>
      </rPr>
      <t xml:space="preserve">Coronel </t>
    </r>
    <r>
      <rPr>
        <b/>
        <sz val="8"/>
        <rFont val="Arial"/>
        <family val="2"/>
      </rPr>
      <t>Jaime Hernán Ríos Puerto</t>
    </r>
    <r>
      <rPr>
        <sz val="8"/>
        <rFont val="Arial"/>
        <family val="2"/>
      </rPr>
      <t xml:space="preserve">
Subdirector de Talento Humano</t>
    </r>
  </si>
  <si>
    <r>
      <t xml:space="preserve">REVISÓ: 
</t>
    </r>
    <r>
      <rPr>
        <sz val="8"/>
        <rFont val="Arial"/>
        <family val="2"/>
      </rPr>
      <t>Instancia de Coordinación del Plan Estratégico Institucional mediante acta número 001 ARMOT-GUGES del 11/01/2024.</t>
    </r>
  </si>
  <si>
    <r>
      <t xml:space="preserve">APROBÓ: 
</t>
    </r>
    <r>
      <rPr>
        <sz val="8"/>
        <rFont val="Arial"/>
        <family val="2"/>
      </rPr>
      <t>Coronel</t>
    </r>
    <r>
      <rPr>
        <b/>
        <sz val="8"/>
        <rFont val="Arial"/>
        <family val="2"/>
      </rPr>
      <t xml:space="preserve"> Andrea Carolina Cáceres Naranjo
</t>
    </r>
    <r>
      <rPr>
        <sz val="8"/>
        <rFont val="Arial"/>
        <family val="2"/>
      </rPr>
      <t>Directora de Talento Humano</t>
    </r>
  </si>
  <si>
    <r>
      <t xml:space="preserve">Objetivo estratégico: </t>
    </r>
    <r>
      <rPr>
        <sz val="9"/>
        <rFont val="Arial"/>
        <family val="2"/>
      </rPr>
      <t>OE6. Promover la transformación digital y el fomento de la cultura de cambio e innovación.</t>
    </r>
  </si>
  <si>
    <r>
      <t xml:space="preserve">Iniciativa estratégica: </t>
    </r>
    <r>
      <rPr>
        <sz val="9"/>
        <rFont val="Arial"/>
        <family val="2"/>
      </rPr>
      <t>Adaptación de necesidades tecnológicas 2024.</t>
    </r>
  </si>
  <si>
    <r>
      <t xml:space="preserve">Nombre del plan: </t>
    </r>
    <r>
      <rPr>
        <sz val="9"/>
        <rFont val="Arial"/>
        <family val="2"/>
      </rPr>
      <t>DITAH_2024_OE6_Parametrizar, estandarizar e implementar nuevos modulos para la administracion del talento humano.</t>
    </r>
  </si>
  <si>
    <r>
      <rPr>
        <b/>
        <sz val="9"/>
        <rFont val="Arial"/>
        <family val="2"/>
      </rPr>
      <t>Descripción:</t>
    </r>
    <r>
      <rPr>
        <sz val="9"/>
        <rFont val="Arial"/>
        <family val="2"/>
      </rPr>
      <t xml:space="preserve"> Realizar los desarrollo tecnológicos para la administración del talento humano que permita agilizar los procedimientos para la toma de decisiones.</t>
    </r>
  </si>
  <si>
    <r>
      <t xml:space="preserve">Indicador: </t>
    </r>
    <r>
      <rPr>
        <sz val="9"/>
        <rFont val="Arial"/>
        <family val="2"/>
      </rPr>
      <t>Calidad del dato SIATH</t>
    </r>
  </si>
  <si>
    <r>
      <t xml:space="preserve">Área organizacional: 
</t>
    </r>
    <r>
      <rPr>
        <sz val="9"/>
        <rFont val="Arial"/>
        <family val="2"/>
      </rPr>
      <t>Grupo Tecnologías de Información y las Comunicaciones</t>
    </r>
  </si>
  <si>
    <r>
      <t>Presupuesto:</t>
    </r>
    <r>
      <rPr>
        <sz val="9"/>
        <rFont val="Arial"/>
        <family val="2"/>
      </rPr>
      <t xml:space="preserve"> $ 46.549.162</t>
    </r>
  </si>
  <si>
    <t>1.Desarrollar el Módulo de Administración y seguimiento al plan de carrera policial</t>
  </si>
  <si>
    <t>Realizar el desarrollo y estructuración del Módulo de Administración y seguimiento del plan de carrera policial, en atención a la Ley 2179 del 2021
Evidencia: Comunicado oficial dirigido al Director (a) de Talento Humano entregando el módulo  de Administración y seguimiento del plan de carrera policial.</t>
  </si>
  <si>
    <t>Grupo Tecnologías de la Información y las Comunicaciones DITAH</t>
  </si>
  <si>
    <t>2. Diseñar e implementar el reporte, control y seguimiento a personal con excusa.</t>
  </si>
  <si>
    <t>Desarrollar el módulo que permita el control y seguimiento del personal con excusa dentro del sistema de aplicaciones de la DITAH DITAH PLUS.
Evidencia: Comunicado oficial dirigido al Director (a) de Talento Humano entregado el desarrollo del módulo.</t>
  </si>
  <si>
    <t>3. Diseñar e implementar el módulo para el reporte e investigación de accidentes de trabajo</t>
  </si>
  <si>
    <t>Desarrollar el módulo que permita el registro e investigación de accidentes de trabajo en el sistema de aplicaciones de la DITAH DITAH PLUS.
Evidencia: Comunicado oficial dirigido al Director (a) de Talento Humano entregado el desarrollo del módulo.</t>
  </si>
  <si>
    <t xml:space="preserve">4. Estructurar el proyecto de Módulo de traslado por caso especial en el SIUTH </t>
  </si>
  <si>
    <t>Estructurar el proyecto de Módulo de traslado por caso especial en el SIUTH que permita la integración de las diferentes modalidades de traslado.
Evidencia: Comunicado oficial dirigido al Director (a) de Talento Humano remitiendo informe ejecutivo con el proyecto estructurado del Módulo de traslado por caso especial en el SIUTH.</t>
  </si>
  <si>
    <t xml:space="preserve">5. Realizar el levantamiento de información para el proyecto de estructuración del Módulo solicitudes de traslado para comandantes y directores en el SIUTH </t>
  </si>
  <si>
    <t>Realizar el levantamiento de información para el proyecto de estructuración del Módulo solicitudes de traslado para comandantes y directores en el SIUTH 
Evidencia: Comunicado oficial dirigido al Director (a) de Talento Humano remitiendo informe ejecutivo con el formato ámbito del problema.</t>
  </si>
  <si>
    <t>6. Realizar le evaluación final de la efectividad del plan.</t>
  </si>
  <si>
    <t>Realizar le evaluación final de la efectividad del plan.
Evidencia: Comunicado oficial dirigido al Subdirector General con la efectividad del plan.</t>
  </si>
  <si>
    <r>
      <t xml:space="preserve">ELABORÓ: 
Capitán Gober Wilson Rivera Monroy
</t>
    </r>
    <r>
      <rPr>
        <sz val="9"/>
        <rFont val="Arial"/>
        <family val="2"/>
      </rPr>
      <t>Jefe Grupo Tecnologías de la Información y las Comunicaciones</t>
    </r>
    <r>
      <rPr>
        <b/>
        <sz val="9"/>
        <rFont val="Arial"/>
        <family val="2"/>
      </rPr>
      <t xml:space="preserve">
Teniente Coronel Jorge Aurelio Molano Castro
</t>
    </r>
    <r>
      <rPr>
        <sz val="9"/>
        <rFont val="Arial"/>
        <family val="2"/>
      </rPr>
      <t>Jefe Grupo Planeación DITAH</t>
    </r>
    <r>
      <rPr>
        <b/>
        <sz val="9"/>
        <rFont val="Arial"/>
        <family val="2"/>
      </rPr>
      <t xml:space="preserve"> 
</t>
    </r>
  </si>
  <si>
    <r>
      <rPr>
        <b/>
        <sz val="9"/>
        <color indexed="8"/>
        <rFont val="Arial"/>
        <family val="2"/>
      </rPr>
      <t xml:space="preserve">REVISÓ:
</t>
    </r>
    <r>
      <rPr>
        <sz val="9"/>
        <color indexed="8"/>
        <rFont val="Arial"/>
        <family val="2"/>
      </rPr>
      <t xml:space="preserve">
Instancia de Coordinación del Plan Estratégico Institucional mediante acta número 001 ARMOT-GUGES del 11/01/2024.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</si>
</sst>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5" formatCode="&quot;$&quot;\ #,##0;\-&quot;$&quot;\ #,##0"/>
    <numFmt numFmtId="6" formatCode="&quot;$&quot;\ #,##0;[Red]\-&quot;$&quot;\ #,##0"/>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00_);_(* \(#,##0.00\);_(* &quot;-&quot;??_);_(@_)"/>
    <numFmt numFmtId="165" formatCode="&quot;$&quot;#,##0;[Red]\-&quot;$&quot;#,##0"/>
    <numFmt numFmtId="166" formatCode="_(&quot;$&quot;\ * #,##0.00_);_(&quot;$&quot;\ * \(#,##0.00\);_(&quot;$&quot;\ * &quot;-&quot;??_);_(@_)"/>
    <numFmt numFmtId="167" formatCode="&quot;$&quot;\ #,##0"/>
    <numFmt numFmtId="168" formatCode="_-&quot;$&quot;* #,##0.00_-;\-&quot;$&quot;* #,##0.00_-;_-&quot;$&quot;* &quot;-&quot;??_-;_-@_-"/>
    <numFmt numFmtId="169" formatCode="_(&quot;$&quot;\ * #,##0_);_(&quot;$&quot;\ * \(#,##0\);_(&quot;$&quot;\ * &quot;-&quot;??_);_(@_)"/>
    <numFmt numFmtId="170" formatCode="&quot;$&quot;\ #,##0.00"/>
    <numFmt numFmtId="171" formatCode="d/mm/yyyy;@"/>
    <numFmt numFmtId="172" formatCode="&quot;$&quot;#,##0;&quot;-&quot;&quot;$&quot;#,##0"/>
    <numFmt numFmtId="173" formatCode="&quot; &quot;&quot;$&quot;&quot; &quot;* #,##0.00&quot; &quot;;&quot; &quot;&quot;$&quot;&quot; &quot;* \(#,##0.00\);&quot; &quot;&quot;$&quot;&quot; &quot;* &quot;-&quot;??&quot; &quot;"/>
    <numFmt numFmtId="174" formatCode="&quot;$&quot;\ #,##0.00;[Red]&quot;$&quot;\ #,##0.00"/>
    <numFmt numFmtId="175" formatCode="&quot;$&quot;\ #,##0;[Red]&quot;$&quot;\ #,##0"/>
    <numFmt numFmtId="176" formatCode="&quot;$&quot;#,##0.00;[Red]\-&quot;$&quot;#,##0.00"/>
    <numFmt numFmtId="177" formatCode="_(* #,##0_);_(* \(#,##0\);_(* &quot;-&quot;??_);_(@_)"/>
    <numFmt numFmtId="178" formatCode="&quot;$&quot;#,##0"/>
    <numFmt numFmtId="179" formatCode="dd/mm/yyyy;@"/>
    <numFmt numFmtId="180" formatCode="&quot;$&quot;\ #,##0.000000"/>
    <numFmt numFmtId="181" formatCode="[$$-240A]\ #,##0;\-[$$-240A]\ #,##0"/>
  </numFmts>
  <fonts count="53" x14ac:knownFonts="1">
    <font>
      <sz val="11"/>
      <color theme="1"/>
      <name val="Calibri"/>
      <family val="2"/>
      <scheme val="minor"/>
    </font>
    <font>
      <sz val="11"/>
      <color theme="1"/>
      <name val="Calibri"/>
      <family val="2"/>
      <scheme val="minor"/>
    </font>
    <font>
      <b/>
      <sz val="9"/>
      <name val="Arial"/>
      <family val="2"/>
    </font>
    <font>
      <sz val="9"/>
      <name val="Arial"/>
      <family val="2"/>
    </font>
    <font>
      <b/>
      <sz val="9"/>
      <color rgb="FF000000"/>
      <name val="Arial"/>
      <family val="2"/>
    </font>
    <font>
      <sz val="9"/>
      <color rgb="FF000000"/>
      <name val="Arial"/>
      <family val="2"/>
    </font>
    <font>
      <sz val="9"/>
      <color theme="1"/>
      <name val="Arial"/>
      <family val="2"/>
    </font>
    <font>
      <sz val="12"/>
      <name val="Arial"/>
      <family val="2"/>
    </font>
    <font>
      <sz val="9"/>
      <name val="Arial"/>
      <family val="2"/>
    </font>
    <font>
      <sz val="9"/>
      <color rgb="FFFF0000"/>
      <name val="Arial"/>
      <family val="2"/>
    </font>
    <font>
      <sz val="10"/>
      <name val="Arial"/>
      <family val="2"/>
    </font>
    <font>
      <sz val="12"/>
      <name val="Arial"/>
      <family val="2"/>
    </font>
    <font>
      <b/>
      <sz val="9"/>
      <color rgb="FFFF0000"/>
      <name val="Arial"/>
      <family val="2"/>
    </font>
    <font>
      <b/>
      <sz val="9"/>
      <color theme="1"/>
      <name val="Arial"/>
      <family val="2"/>
    </font>
    <font>
      <b/>
      <sz val="8.5"/>
      <color rgb="FF000000"/>
      <name val="Arial"/>
      <family val="2"/>
    </font>
    <font>
      <b/>
      <sz val="8.5"/>
      <name val="Arial"/>
      <family val="2"/>
    </font>
    <font>
      <sz val="9"/>
      <color indexed="8"/>
      <name val="Arial"/>
      <family val="2"/>
    </font>
    <font>
      <sz val="9"/>
      <color theme="1"/>
      <name val="Calibri"/>
      <family val="2"/>
      <scheme val="minor"/>
    </font>
    <font>
      <strike/>
      <sz val="9"/>
      <color rgb="FF000000"/>
      <name val="Arial"/>
      <family val="2"/>
    </font>
    <font>
      <sz val="8"/>
      <name val="Arial"/>
      <family val="2"/>
    </font>
    <font>
      <sz val="10"/>
      <color rgb="FF000000"/>
      <name val="Arial"/>
      <family val="2"/>
    </font>
    <font>
      <b/>
      <sz val="10"/>
      <color rgb="FF000000"/>
      <name val="Arial"/>
      <family val="2"/>
    </font>
    <font>
      <b/>
      <sz val="9"/>
      <color indexed="8"/>
      <name val="Arial"/>
      <family val="2"/>
    </font>
    <font>
      <sz val="11"/>
      <color rgb="FFFF0000"/>
      <name val="Calibri"/>
      <family val="2"/>
      <scheme val="minor"/>
    </font>
    <font>
      <b/>
      <sz val="10"/>
      <name val="Arial"/>
      <family val="2"/>
    </font>
    <font>
      <i/>
      <sz val="9"/>
      <name val="Arial"/>
      <family val="2"/>
    </font>
    <font>
      <b/>
      <sz val="9"/>
      <color rgb="FF1D1B10"/>
      <name val="Arial"/>
      <family val="2"/>
    </font>
    <font>
      <sz val="9"/>
      <color rgb="FF1D1B10"/>
      <name val="Arial"/>
      <family val="2"/>
    </font>
    <font>
      <sz val="9"/>
      <color theme="2" tint="-0.89999084444715716"/>
      <name val="Arial"/>
      <family val="2"/>
    </font>
    <font>
      <b/>
      <sz val="9"/>
      <color theme="2" tint="-0.89999084444715716"/>
      <name val="Arial"/>
      <family val="2"/>
    </font>
    <font>
      <sz val="9"/>
      <color indexed="12"/>
      <name val="Arial"/>
      <family val="2"/>
    </font>
    <font>
      <sz val="9"/>
      <color rgb="FF242424"/>
      <name val="Arial"/>
      <family val="2"/>
    </font>
    <font>
      <b/>
      <sz val="9"/>
      <color rgb="FF242424"/>
      <name val="Arial"/>
      <family val="2"/>
    </font>
    <font>
      <i/>
      <sz val="10"/>
      <name val="Arial"/>
      <family val="2"/>
    </font>
    <font>
      <b/>
      <i/>
      <sz val="10"/>
      <name val="Arial"/>
      <family val="2"/>
    </font>
    <font>
      <sz val="10"/>
      <color rgb="FF0000FF"/>
      <name val="Arial"/>
      <family val="2"/>
    </font>
    <font>
      <b/>
      <sz val="10"/>
      <color rgb="FFFFFFFF"/>
      <name val="Arial"/>
      <family val="2"/>
    </font>
    <font>
      <sz val="10"/>
      <color rgb="FFFFFFFF"/>
      <name val="Arial"/>
      <family val="2"/>
    </font>
    <font>
      <sz val="11"/>
      <name val="Arial"/>
      <family val="2"/>
    </font>
    <font>
      <b/>
      <sz val="11"/>
      <name val="Arial"/>
      <family val="2"/>
    </font>
    <font>
      <sz val="12"/>
      <color indexed="12"/>
      <name val="Arial"/>
      <family val="2"/>
    </font>
    <font>
      <sz val="12"/>
      <color rgb="FFFF0000"/>
      <name val="Arial"/>
      <family val="2"/>
    </font>
    <font>
      <sz val="9"/>
      <color indexed="10"/>
      <name val="Arial"/>
      <family val="2"/>
    </font>
    <font>
      <b/>
      <sz val="9"/>
      <color rgb="FFC00000"/>
      <name val="Arial"/>
      <family val="2"/>
    </font>
    <font>
      <sz val="9"/>
      <color theme="5"/>
      <name val="Arial"/>
      <family val="2"/>
    </font>
    <font>
      <i/>
      <sz val="9"/>
      <color rgb="FF000000"/>
      <name val="Arial"/>
      <family val="2"/>
    </font>
    <font>
      <b/>
      <sz val="10"/>
      <color theme="1"/>
      <name val="Arial"/>
      <family val="2"/>
    </font>
    <font>
      <sz val="10"/>
      <color theme="1"/>
      <name val="Arial"/>
      <family val="2"/>
    </font>
    <font>
      <sz val="9"/>
      <color rgb="FF000000"/>
      <name val="Calibri"/>
      <family val="2"/>
    </font>
    <font>
      <sz val="9"/>
      <color indexed="8"/>
      <name val="Calibri"/>
      <family val="2"/>
    </font>
    <font>
      <b/>
      <sz val="8"/>
      <name val="Arial"/>
      <family val="2"/>
    </font>
    <font>
      <b/>
      <sz val="8"/>
      <color theme="1"/>
      <name val="Arial"/>
      <family val="2"/>
    </font>
    <font>
      <sz val="8"/>
      <color indexed="8"/>
      <name val="Arial"/>
      <family val="2"/>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theme="1" tint="0.249977111117893"/>
        <bgColor indexed="64"/>
      </patternFill>
    </fill>
    <fill>
      <patternFill patternType="solid">
        <fgColor indexed="9"/>
        <bgColor auto="1"/>
      </patternFill>
    </fill>
    <fill>
      <patternFill patternType="solid">
        <fgColor theme="1" tint="0.499984740745262"/>
        <bgColor indexed="64"/>
      </patternFill>
    </fill>
    <fill>
      <patternFill patternType="solid">
        <fgColor theme="1" tint="0.34998626667073579"/>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bgColor rgb="FF000000"/>
      </patternFill>
    </fill>
    <fill>
      <patternFill patternType="solid">
        <fgColor theme="2" tint="-0.749992370372631"/>
        <bgColor indexed="64"/>
      </patternFill>
    </fill>
    <fill>
      <patternFill patternType="solid">
        <fgColor theme="1" tint="0.14999847407452621"/>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rgb="FF000000"/>
      </right>
      <top style="thin">
        <color indexed="64"/>
      </top>
      <bottom style="thin">
        <color indexed="64"/>
      </bottom>
      <diagonal/>
    </border>
    <border>
      <left/>
      <right style="thin">
        <color rgb="FF000000"/>
      </right>
      <top style="thin">
        <color indexed="64"/>
      </top>
      <bottom/>
      <diagonal/>
    </border>
    <border>
      <left/>
      <right style="thin">
        <color rgb="FF000000"/>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diagonal/>
    </border>
    <border>
      <left/>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auto="1"/>
      </left>
      <right style="hair">
        <color auto="1"/>
      </right>
      <top style="hair">
        <color auto="1"/>
      </top>
      <bottom style="hair">
        <color auto="1"/>
      </bottom>
      <diagonal/>
    </border>
    <border>
      <left style="hair">
        <color indexed="64"/>
      </left>
      <right style="hair">
        <color indexed="64"/>
      </right>
      <top/>
      <bottom style="hair">
        <color indexed="64"/>
      </bottom>
      <diagonal/>
    </border>
    <border>
      <left style="thin">
        <color rgb="FF000000"/>
      </left>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8"/>
      </left>
      <right style="thin">
        <color indexed="8"/>
      </right>
      <top style="thin">
        <color indexed="8"/>
      </top>
      <bottom style="thin">
        <color indexed="8"/>
      </bottom>
      <diagonal/>
    </border>
    <border>
      <left style="thin">
        <color indexed="15"/>
      </left>
      <right/>
      <top style="thin">
        <color indexed="8"/>
      </top>
      <bottom/>
      <diagonal/>
    </border>
    <border>
      <left/>
      <right/>
      <top style="thin">
        <color indexed="8"/>
      </top>
      <bottom/>
      <diagonal/>
    </border>
    <border>
      <left style="thin">
        <color indexed="15"/>
      </left>
      <right/>
      <top/>
      <bottom style="thin">
        <color indexed="15"/>
      </bottom>
      <diagonal/>
    </border>
    <border>
      <left/>
      <right/>
      <top/>
      <bottom style="thin">
        <color indexed="15"/>
      </bottom>
      <diagonal/>
    </border>
    <border>
      <left style="thin">
        <color indexed="64"/>
      </left>
      <right/>
      <top style="thin">
        <color indexed="64"/>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rgb="FF000000"/>
      </left>
      <right style="thin">
        <color auto="1"/>
      </right>
      <top style="thin">
        <color rgb="FF000000"/>
      </top>
      <bottom/>
      <diagonal/>
    </border>
    <border>
      <left style="thin">
        <color auto="1"/>
      </left>
      <right style="thin">
        <color rgb="FF000000"/>
      </right>
      <top style="thin">
        <color rgb="FF000000"/>
      </top>
      <bottom/>
      <diagonal/>
    </border>
    <border>
      <left style="thin">
        <color rgb="FF000000"/>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right style="thin">
        <color rgb="FF000000"/>
      </right>
      <top style="thin">
        <color indexed="64"/>
      </top>
      <bottom style="thin">
        <color indexed="64"/>
      </bottom>
      <diagonal/>
    </border>
    <border>
      <left style="thin">
        <color rgb="FF000000"/>
      </left>
      <right style="thin">
        <color rgb="FF000000"/>
      </right>
      <top style="thin">
        <color rgb="FF000000"/>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C00000"/>
      </left>
      <right style="thin">
        <color rgb="FFC00000"/>
      </right>
      <top style="thin">
        <color rgb="FFC00000"/>
      </top>
      <bottom style="thin">
        <color rgb="FFC00000"/>
      </bottom>
      <diagonal/>
    </border>
  </borders>
  <cellStyleXfs count="1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166" fontId="10" fillId="0" borderId="0" applyFont="0" applyFill="0" applyBorder="0" applyAlignment="0" applyProtection="0"/>
    <xf numFmtId="41" fontId="1"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164" fontId="10" fillId="0" borderId="0" applyFont="0" applyFill="0" applyBorder="0" applyAlignment="0" applyProtection="0"/>
    <xf numFmtId="44"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 fillId="0" borderId="0"/>
    <xf numFmtId="44" fontId="10" fillId="0" borderId="0" applyFont="0" applyFill="0" applyBorder="0" applyAlignment="0" applyProtection="0"/>
    <xf numFmtId="44" fontId="10" fillId="0" borderId="0" applyFont="0" applyFill="0" applyBorder="0" applyAlignment="0" applyProtection="0"/>
    <xf numFmtId="42" fontId="1" fillId="0" borderId="0" applyFont="0" applyFill="0" applyBorder="0" applyAlignment="0" applyProtection="0"/>
    <xf numFmtId="0" fontId="10" fillId="0" borderId="0"/>
  </cellStyleXfs>
  <cellXfs count="1410">
    <xf numFmtId="0" fontId="0" fillId="0" borderId="0" xfId="0"/>
    <xf numFmtId="0" fontId="2"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3" fillId="2" borderId="0" xfId="0" applyFont="1" applyFill="1" applyAlignment="1">
      <alignment vertical="center" wrapText="1"/>
    </xf>
    <xf numFmtId="0" fontId="2" fillId="2" borderId="1" xfId="0" applyFont="1" applyFill="1" applyBorder="1" applyAlignment="1">
      <alignment horizontal="left" vertical="center" wrapText="1"/>
    </xf>
    <xf numFmtId="0" fontId="2" fillId="2" borderId="5" xfId="0" applyFont="1" applyFill="1" applyBorder="1" applyAlignment="1">
      <alignment horizontal="center" vertical="center" wrapText="1"/>
    </xf>
    <xf numFmtId="9" fontId="3" fillId="3" borderId="1" xfId="0" applyNumberFormat="1" applyFont="1" applyFill="1" applyBorder="1" applyAlignment="1">
      <alignment horizontal="center" vertical="center" wrapText="1"/>
    </xf>
    <xf numFmtId="0" fontId="3" fillId="2" borderId="0" xfId="0" applyFont="1" applyFill="1" applyAlignment="1">
      <alignment horizontal="left" vertical="center" wrapText="1"/>
    </xf>
    <xf numFmtId="0" fontId="3" fillId="2" borderId="2" xfId="0" applyFont="1" applyFill="1" applyBorder="1" applyAlignment="1">
      <alignment horizontal="center" vertical="center" wrapText="1"/>
    </xf>
    <xf numFmtId="0" fontId="5" fillId="2" borderId="8" xfId="0" applyFont="1" applyFill="1" applyBorder="1" applyAlignment="1">
      <alignment horizontal="left" vertical="center" wrapText="1"/>
    </xf>
    <xf numFmtId="0" fontId="3" fillId="2" borderId="1" xfId="0" applyFont="1" applyFill="1" applyBorder="1" applyAlignment="1">
      <alignment horizontal="left" vertical="center" wrapText="1"/>
    </xf>
    <xf numFmtId="14"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5" fontId="3" fillId="0" borderId="2" xfId="1" applyNumberFormat="1" applyFont="1" applyBorder="1" applyAlignment="1">
      <alignment horizontal="center" vertical="center" wrapText="1"/>
    </xf>
    <xf numFmtId="0" fontId="3" fillId="2" borderId="1" xfId="0" applyFont="1" applyFill="1" applyBorder="1" applyAlignment="1">
      <alignment horizontal="justify" vertical="top" wrapText="1"/>
    </xf>
    <xf numFmtId="0" fontId="5" fillId="0" borderId="0" xfId="0" applyFont="1" applyAlignment="1">
      <alignment wrapText="1"/>
    </xf>
    <xf numFmtId="0" fontId="5" fillId="2" borderId="5" xfId="0" applyFont="1" applyFill="1" applyBorder="1" applyAlignment="1">
      <alignment horizontal="left" vertical="center" wrapText="1"/>
    </xf>
    <xf numFmtId="5" fontId="3" fillId="0" borderId="1" xfId="1" applyNumberFormat="1" applyFont="1" applyBorder="1" applyAlignment="1">
      <alignment horizontal="center" vertical="center" wrapText="1"/>
    </xf>
    <xf numFmtId="0" fontId="3" fillId="2" borderId="16" xfId="0" applyFont="1" applyFill="1" applyBorder="1" applyAlignment="1">
      <alignment horizontal="center" vertical="center" wrapText="1"/>
    </xf>
    <xf numFmtId="0" fontId="5" fillId="2" borderId="16" xfId="0" applyFont="1" applyFill="1" applyBorder="1" applyAlignment="1">
      <alignment horizontal="justify" vertical="center" wrapText="1"/>
    </xf>
    <xf numFmtId="14" fontId="3" fillId="0" borderId="1" xfId="0" applyNumberFormat="1" applyFont="1" applyBorder="1" applyAlignment="1">
      <alignment horizontal="center" vertical="center" wrapText="1"/>
    </xf>
    <xf numFmtId="0" fontId="3" fillId="2" borderId="5" xfId="0" applyFont="1" applyFill="1" applyBorder="1" applyAlignment="1">
      <alignment horizontal="center" vertical="center" wrapText="1"/>
    </xf>
    <xf numFmtId="5" fontId="3" fillId="0" borderId="16" xfId="1" applyNumberFormat="1" applyFont="1" applyBorder="1" applyAlignment="1">
      <alignment horizontal="center" vertical="center" wrapText="1"/>
    </xf>
    <xf numFmtId="0" fontId="3" fillId="2" borderId="6" xfId="0" applyFont="1" applyFill="1" applyBorder="1" applyAlignment="1">
      <alignment horizontal="justify" vertical="top" wrapText="1"/>
    </xf>
    <xf numFmtId="0" fontId="7" fillId="2" borderId="0" xfId="0" applyFont="1" applyFill="1" applyAlignment="1">
      <alignment vertical="center" wrapText="1"/>
    </xf>
    <xf numFmtId="0" fontId="7" fillId="2" borderId="0" xfId="0" applyFont="1" applyFill="1" applyAlignment="1">
      <alignment horizontal="center" vertical="center" wrapText="1"/>
    </xf>
    <xf numFmtId="0" fontId="5" fillId="2" borderId="1" xfId="0" applyFont="1" applyFill="1" applyBorder="1" applyAlignment="1">
      <alignment horizontal="left" vertical="center" wrapText="1"/>
    </xf>
    <xf numFmtId="0" fontId="11" fillId="2" borderId="0" xfId="0" applyFont="1" applyFill="1" applyAlignment="1">
      <alignment vertical="center" wrapText="1"/>
    </xf>
    <xf numFmtId="0" fontId="11" fillId="2" borderId="0" xfId="0" applyFont="1" applyFill="1" applyAlignment="1">
      <alignment horizontal="center" vertical="center" wrapText="1"/>
    </xf>
    <xf numFmtId="1" fontId="11" fillId="2" borderId="0" xfId="0" applyNumberFormat="1" applyFont="1" applyFill="1" applyAlignment="1">
      <alignment horizontal="center" vertical="center" wrapText="1"/>
    </xf>
    <xf numFmtId="0" fontId="5" fillId="2" borderId="5" xfId="0" applyFont="1" applyFill="1" applyBorder="1" applyAlignment="1">
      <alignment horizontal="justify" vertical="top" wrapText="1"/>
    </xf>
    <xf numFmtId="14" fontId="5" fillId="4" borderId="25" xfId="0" applyNumberFormat="1" applyFont="1" applyFill="1" applyBorder="1" applyAlignment="1">
      <alignment horizontal="left" vertical="center" wrapText="1"/>
    </xf>
    <xf numFmtId="14" fontId="5" fillId="4" borderId="26" xfId="0" applyNumberFormat="1" applyFont="1" applyFill="1" applyBorder="1" applyAlignment="1">
      <alignment horizontal="left" vertical="center" wrapText="1"/>
    </xf>
    <xf numFmtId="14" fontId="5" fillId="4" borderId="1" xfId="0" applyNumberFormat="1" applyFont="1" applyFill="1" applyBorder="1" applyAlignment="1">
      <alignment horizontal="left" vertical="center" wrapText="1"/>
    </xf>
    <xf numFmtId="166" fontId="11" fillId="2" borderId="0" xfId="4" applyFont="1" applyFill="1" applyBorder="1" applyAlignment="1">
      <alignment horizontal="center" vertical="center" wrapText="1"/>
    </xf>
    <xf numFmtId="0" fontId="13" fillId="2" borderId="2" xfId="0" applyFont="1" applyFill="1" applyBorder="1" applyAlignment="1">
      <alignment horizontal="center" vertical="center" wrapText="1"/>
    </xf>
    <xf numFmtId="3" fontId="13" fillId="2" borderId="2" xfId="0" applyNumberFormat="1" applyFont="1" applyFill="1" applyBorder="1" applyAlignment="1">
      <alignment horizontal="center" vertical="center" wrapText="1"/>
    </xf>
    <xf numFmtId="3" fontId="11" fillId="2" borderId="0" xfId="0" applyNumberFormat="1" applyFont="1" applyFill="1" applyAlignment="1">
      <alignment vertical="center" wrapText="1"/>
    </xf>
    <xf numFmtId="9" fontId="10" fillId="3" borderId="1" xfId="3" applyFont="1" applyFill="1" applyBorder="1" applyAlignment="1">
      <alignment horizontal="center" vertical="center" wrapText="1"/>
    </xf>
    <xf numFmtId="0" fontId="11" fillId="0" borderId="0" xfId="0" applyFont="1" applyAlignment="1">
      <alignment vertical="center" wrapText="1"/>
    </xf>
    <xf numFmtId="0" fontId="11" fillId="0" borderId="0" xfId="0" applyFont="1" applyAlignment="1">
      <alignment horizontal="left" vertical="center" wrapText="1"/>
    </xf>
    <xf numFmtId="0" fontId="11" fillId="0" borderId="0" xfId="0" applyFont="1" applyAlignment="1">
      <alignment horizontal="center" vertical="center" wrapText="1"/>
    </xf>
    <xf numFmtId="0" fontId="8" fillId="2" borderId="0" xfId="0" applyFont="1" applyFill="1" applyAlignment="1">
      <alignment vertical="center" wrapText="1"/>
    </xf>
    <xf numFmtId="0" fontId="8" fillId="2" borderId="0" xfId="0" applyFont="1" applyFill="1" applyAlignment="1">
      <alignment horizontal="center" vertical="center" wrapText="1"/>
    </xf>
    <xf numFmtId="0" fontId="0" fillId="0" borderId="0" xfId="0" applyAlignment="1">
      <alignment horizontal="left"/>
    </xf>
    <xf numFmtId="0" fontId="16" fillId="3" borderId="1" xfId="0" applyFont="1" applyFill="1" applyBorder="1" applyAlignment="1">
      <alignment horizontal="left" vertical="center" wrapText="1"/>
    </xf>
    <xf numFmtId="0" fontId="16" fillId="0" borderId="1" xfId="0" applyFont="1" applyBorder="1" applyAlignment="1">
      <alignment horizontal="justify" vertical="center" wrapText="1"/>
    </xf>
    <xf numFmtId="0" fontId="16" fillId="0" borderId="1" xfId="0" applyFont="1" applyBorder="1" applyAlignment="1">
      <alignment horizontal="left" vertical="center" wrapText="1"/>
    </xf>
    <xf numFmtId="5" fontId="17" fillId="0" borderId="1" xfId="0" applyNumberFormat="1" applyFont="1" applyBorder="1" applyAlignment="1">
      <alignment horizontal="center" vertical="center" shrinkToFit="1"/>
    </xf>
    <xf numFmtId="9" fontId="19" fillId="2" borderId="1" xfId="0" applyNumberFormat="1" applyFont="1" applyFill="1" applyBorder="1" applyAlignment="1">
      <alignment horizontal="center" vertical="center" wrapText="1"/>
    </xf>
    <xf numFmtId="9" fontId="19" fillId="3" borderId="1" xfId="3" applyFont="1" applyFill="1" applyBorder="1" applyAlignment="1">
      <alignment horizontal="center" vertical="center" wrapText="1"/>
    </xf>
    <xf numFmtId="14" fontId="19" fillId="2" borderId="1" xfId="0" applyNumberFormat="1" applyFont="1" applyFill="1" applyBorder="1" applyAlignment="1">
      <alignment horizontal="center" vertical="center" wrapText="1"/>
    </xf>
    <xf numFmtId="14" fontId="19"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20" fillId="3" borderId="5" xfId="0" applyFont="1" applyFill="1" applyBorder="1" applyAlignment="1">
      <alignment horizontal="justify" vertical="top" wrapText="1"/>
    </xf>
    <xf numFmtId="0" fontId="10" fillId="0" borderId="1" xfId="0" applyFont="1" applyBorder="1" applyAlignment="1">
      <alignment horizontal="left" vertical="center" wrapText="1"/>
    </xf>
    <xf numFmtId="0" fontId="20" fillId="3" borderId="5" xfId="0" applyFont="1" applyFill="1" applyBorder="1" applyAlignment="1">
      <alignment horizontal="left" vertical="top" wrapText="1"/>
    </xf>
    <xf numFmtId="166" fontId="11" fillId="2" borderId="0" xfId="4" applyFont="1" applyFill="1" applyAlignment="1">
      <alignment horizontal="center" vertical="center" wrapText="1"/>
    </xf>
    <xf numFmtId="9" fontId="17" fillId="3" borderId="1" xfId="3" applyFont="1" applyFill="1" applyBorder="1" applyAlignment="1">
      <alignment horizontal="center" vertical="center" wrapText="1"/>
    </xf>
    <xf numFmtId="0" fontId="8" fillId="0" borderId="0" xfId="0" applyFont="1" applyAlignment="1">
      <alignment vertical="center" wrapText="1"/>
    </xf>
    <xf numFmtId="0" fontId="0" fillId="5" borderId="0" xfId="0" applyFill="1"/>
    <xf numFmtId="0" fontId="5" fillId="3" borderId="1" xfId="0" applyFont="1" applyFill="1" applyBorder="1" applyAlignment="1">
      <alignment horizontal="left" vertical="center" wrapText="1"/>
    </xf>
    <xf numFmtId="0" fontId="5" fillId="2" borderId="2" xfId="0" applyFont="1" applyFill="1" applyBorder="1" applyAlignment="1">
      <alignment vertical="center" wrapText="1"/>
    </xf>
    <xf numFmtId="0" fontId="5" fillId="2" borderId="16" xfId="0" applyFont="1" applyFill="1" applyBorder="1" applyAlignment="1">
      <alignment vertical="center" wrapText="1"/>
    </xf>
    <xf numFmtId="0" fontId="5" fillId="2" borderId="4" xfId="0" applyFont="1" applyFill="1" applyBorder="1" applyAlignment="1">
      <alignment vertical="center" wrapText="1"/>
    </xf>
    <xf numFmtId="0" fontId="5" fillId="2" borderId="1" xfId="0" applyFont="1" applyFill="1" applyBorder="1" applyAlignment="1">
      <alignment vertical="center" wrapText="1"/>
    </xf>
    <xf numFmtId="0" fontId="5" fillId="0" borderId="16" xfId="0" applyFont="1" applyBorder="1" applyAlignment="1">
      <alignment horizontal="justify" vertical="center" wrapText="1"/>
    </xf>
    <xf numFmtId="49" fontId="22" fillId="6" borderId="39" xfId="0" applyNumberFormat="1" applyFont="1" applyFill="1" applyBorder="1" applyAlignment="1">
      <alignment horizontal="left" vertical="center" wrapText="1"/>
    </xf>
    <xf numFmtId="49" fontId="22" fillId="6" borderId="39" xfId="0" applyNumberFormat="1" applyFont="1" applyFill="1" applyBorder="1" applyAlignment="1">
      <alignment horizontal="center" vertical="center" wrapText="1"/>
    </xf>
    <xf numFmtId="9" fontId="16" fillId="6" borderId="39" xfId="0" applyNumberFormat="1" applyFont="1" applyFill="1" applyBorder="1" applyAlignment="1">
      <alignment horizontal="center" vertical="center" wrapText="1"/>
    </xf>
    <xf numFmtId="49" fontId="16" fillId="3" borderId="39" xfId="0" applyNumberFormat="1" applyFont="1" applyFill="1" applyBorder="1" applyAlignment="1">
      <alignment horizontal="left" vertical="center" wrapText="1"/>
    </xf>
    <xf numFmtId="49" fontId="16" fillId="3" borderId="39" xfId="0" applyNumberFormat="1" applyFont="1" applyFill="1" applyBorder="1" applyAlignment="1">
      <alignment horizontal="center" vertical="center" wrapText="1"/>
    </xf>
    <xf numFmtId="14" fontId="16" fillId="3" borderId="39" xfId="0" applyNumberFormat="1" applyFont="1" applyFill="1" applyBorder="1" applyAlignment="1">
      <alignment horizontal="center" vertical="center" wrapText="1"/>
    </xf>
    <xf numFmtId="0" fontId="16" fillId="3" borderId="39" xfId="0" applyFont="1" applyFill="1" applyBorder="1" applyAlignment="1">
      <alignment horizontal="center" vertical="center" wrapText="1"/>
    </xf>
    <xf numFmtId="3" fontId="22" fillId="3" borderId="39" xfId="0" applyNumberFormat="1" applyFont="1" applyFill="1" applyBorder="1" applyAlignment="1">
      <alignment horizontal="center" vertical="center" wrapText="1"/>
    </xf>
    <xf numFmtId="49" fontId="16" fillId="3" borderId="39" xfId="0" applyNumberFormat="1" applyFont="1" applyFill="1" applyBorder="1" applyAlignment="1">
      <alignment horizontal="justify" vertical="center" wrapText="1"/>
    </xf>
    <xf numFmtId="49" fontId="16" fillId="0" borderId="39" xfId="0" applyNumberFormat="1" applyFont="1" applyBorder="1" applyAlignment="1">
      <alignment horizontal="justify" vertical="center" wrapText="1"/>
    </xf>
    <xf numFmtId="1" fontId="16" fillId="3" borderId="39" xfId="0" applyNumberFormat="1" applyFont="1" applyFill="1" applyBorder="1" applyAlignment="1">
      <alignment horizontal="center" vertical="center" wrapText="1"/>
    </xf>
    <xf numFmtId="0" fontId="16" fillId="6" borderId="40" xfId="0" applyFont="1" applyFill="1" applyBorder="1" applyAlignment="1">
      <alignment vertical="center" wrapText="1"/>
    </xf>
    <xf numFmtId="0" fontId="16" fillId="6" borderId="41" xfId="0" applyFont="1" applyFill="1" applyBorder="1" applyAlignment="1">
      <alignment vertical="center" wrapText="1"/>
    </xf>
    <xf numFmtId="0" fontId="16" fillId="6" borderId="41" xfId="0" applyFont="1" applyFill="1" applyBorder="1" applyAlignment="1">
      <alignment horizontal="center" vertical="center" wrapText="1"/>
    </xf>
    <xf numFmtId="173" fontId="16" fillId="6" borderId="41" xfId="0" applyNumberFormat="1" applyFont="1" applyFill="1" applyBorder="1" applyAlignment="1">
      <alignment horizontal="center" vertical="center" wrapText="1"/>
    </xf>
    <xf numFmtId="0" fontId="16" fillId="6" borderId="42" xfId="0" applyFont="1" applyFill="1" applyBorder="1" applyAlignment="1">
      <alignment vertical="center" wrapText="1"/>
    </xf>
    <xf numFmtId="0" fontId="16" fillId="6" borderId="43" xfId="0" applyFont="1" applyFill="1" applyBorder="1" applyAlignment="1">
      <alignment vertical="center" wrapText="1"/>
    </xf>
    <xf numFmtId="0" fontId="16" fillId="6" borderId="43" xfId="0" applyFont="1" applyFill="1" applyBorder="1" applyAlignment="1">
      <alignment horizontal="center" vertical="center" wrapText="1"/>
    </xf>
    <xf numFmtId="173" fontId="16" fillId="6" borderId="43" xfId="0" applyNumberFormat="1" applyFont="1" applyFill="1" applyBorder="1" applyAlignment="1">
      <alignment horizontal="center" vertical="center" wrapText="1"/>
    </xf>
    <xf numFmtId="0" fontId="0" fillId="7" borderId="0" xfId="0" applyFill="1"/>
    <xf numFmtId="0" fontId="0" fillId="8" borderId="0" xfId="0" applyFill="1"/>
    <xf numFmtId="0" fontId="24" fillId="0" borderId="1" xfId="0" applyFont="1" applyBorder="1" applyAlignment="1">
      <alignment horizontal="left" vertical="center" wrapText="1"/>
    </xf>
    <xf numFmtId="0" fontId="24" fillId="2" borderId="1" xfId="0" applyFont="1" applyFill="1" applyBorder="1" applyAlignment="1">
      <alignment horizontal="left" vertical="center" wrapText="1"/>
    </xf>
    <xf numFmtId="0" fontId="24" fillId="2" borderId="16" xfId="0" applyFont="1" applyFill="1" applyBorder="1" applyAlignment="1">
      <alignment horizontal="center" vertical="center" wrapText="1"/>
    </xf>
    <xf numFmtId="9" fontId="10" fillId="3" borderId="16" xfId="3" applyFont="1" applyFill="1" applyBorder="1" applyAlignment="1">
      <alignment horizontal="center" vertical="center" wrapText="1"/>
    </xf>
    <xf numFmtId="0" fontId="24" fillId="2" borderId="4" xfId="0" applyFont="1" applyFill="1" applyBorder="1" applyAlignment="1">
      <alignment horizontal="center" vertical="center" wrapText="1"/>
    </xf>
    <xf numFmtId="0" fontId="24" fillId="2" borderId="13" xfId="0" applyFont="1" applyFill="1" applyBorder="1" applyAlignment="1">
      <alignment horizontal="center" vertical="center" wrapText="1"/>
    </xf>
    <xf numFmtId="0" fontId="10" fillId="2" borderId="1" xfId="0" applyFont="1" applyFill="1" applyBorder="1" applyAlignment="1">
      <alignment horizontal="justify" vertical="top" wrapText="1"/>
    </xf>
    <xf numFmtId="0" fontId="10" fillId="2" borderId="5" xfId="0" applyFont="1" applyFill="1" applyBorder="1" applyAlignment="1">
      <alignment horizontal="justify" vertical="top" wrapText="1"/>
    </xf>
    <xf numFmtId="0" fontId="10" fillId="0" borderId="1" xfId="0" applyFont="1" applyBorder="1" applyAlignment="1">
      <alignment horizontal="center" vertical="top" wrapText="1"/>
    </xf>
    <xf numFmtId="167" fontId="10" fillId="9"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0" xfId="0" applyFont="1" applyFill="1" applyAlignment="1">
      <alignment vertical="center" wrapText="1"/>
    </xf>
    <xf numFmtId="0" fontId="10" fillId="2" borderId="0" xfId="0" applyFont="1" applyFill="1" applyAlignment="1">
      <alignment horizontal="center" vertical="center" wrapText="1"/>
    </xf>
    <xf numFmtId="0" fontId="3" fillId="2" borderId="1" xfId="0" applyFont="1" applyFill="1" applyBorder="1" applyAlignment="1">
      <alignment vertical="center" wrapText="1"/>
    </xf>
    <xf numFmtId="167" fontId="3" fillId="0" borderId="1" xfId="0" applyNumberFormat="1" applyFont="1" applyBorder="1" applyAlignment="1">
      <alignment horizontal="center" vertical="center" wrapText="1"/>
    </xf>
    <xf numFmtId="0" fontId="2" fillId="3" borderId="1" xfId="0" applyFont="1" applyFill="1" applyBorder="1" applyAlignment="1">
      <alignment horizontal="center" vertical="center" wrapText="1"/>
    </xf>
    <xf numFmtId="9" fontId="3" fillId="3" borderId="1" xfId="3" applyFont="1" applyFill="1" applyBorder="1" applyAlignment="1">
      <alignment horizontal="center" vertical="center" wrapText="1"/>
    </xf>
    <xf numFmtId="0" fontId="5" fillId="3" borderId="1" xfId="0" applyFont="1" applyFill="1" applyBorder="1" applyAlignment="1">
      <alignment horizontal="justify" vertical="center" wrapText="1"/>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3" fillId="0" borderId="16" xfId="0" applyFont="1" applyBorder="1" applyAlignment="1">
      <alignment horizontal="justify" vertical="center" wrapText="1"/>
    </xf>
    <xf numFmtId="0" fontId="3" fillId="3" borderId="1" xfId="0" applyFont="1" applyFill="1" applyBorder="1" applyAlignment="1">
      <alignment horizontal="justify" vertical="center" wrapText="1"/>
    </xf>
    <xf numFmtId="0" fontId="3" fillId="3" borderId="1" xfId="0" applyFont="1" applyFill="1" applyBorder="1" applyAlignment="1">
      <alignment horizontal="left" vertical="center" wrapText="1"/>
    </xf>
    <xf numFmtId="0" fontId="3" fillId="2" borderId="0" xfId="0" applyFont="1" applyFill="1" applyAlignment="1">
      <alignment horizontal="center" vertical="center" wrapText="1"/>
    </xf>
    <xf numFmtId="0" fontId="5" fillId="0" borderId="1" xfId="0" applyFont="1" applyBorder="1" applyAlignment="1">
      <alignment horizontal="left" vertical="center" wrapText="1"/>
    </xf>
    <xf numFmtId="0" fontId="3" fillId="2" borderId="1" xfId="0" applyFont="1" applyFill="1" applyBorder="1" applyAlignment="1">
      <alignment horizontal="center" vertical="top" wrapText="1"/>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0" fontId="3" fillId="0" borderId="1" xfId="0" applyFont="1" applyBorder="1" applyAlignment="1">
      <alignment horizontal="justify" vertical="top" wrapText="1"/>
    </xf>
    <xf numFmtId="0" fontId="5" fillId="0" borderId="1" xfId="0" applyFont="1" applyBorder="1" applyAlignment="1">
      <alignment horizontal="justify" vertical="center" wrapText="1"/>
    </xf>
    <xf numFmtId="14" fontId="5"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167" fontId="3" fillId="2" borderId="1" xfId="4" applyNumberFormat="1" applyFont="1" applyFill="1" applyBorder="1" applyAlignment="1">
      <alignment horizontal="center" vertical="center" wrapText="1"/>
    </xf>
    <xf numFmtId="167" fontId="3" fillId="0" borderId="1" xfId="4" applyNumberFormat="1" applyFont="1" applyFill="1" applyBorder="1" applyAlignment="1">
      <alignment horizontal="center" vertical="center" wrapText="1"/>
    </xf>
    <xf numFmtId="0" fontId="3" fillId="0" borderId="1" xfId="0" applyFont="1" applyBorder="1" applyAlignment="1">
      <alignment horizontal="left" vertical="center" wrapText="1"/>
    </xf>
    <xf numFmtId="0" fontId="6" fillId="0" borderId="1" xfId="0" applyFont="1" applyBorder="1" applyAlignment="1">
      <alignment horizontal="left" vertical="center" wrapText="1"/>
    </xf>
    <xf numFmtId="0" fontId="3" fillId="8" borderId="0" xfId="0" applyFont="1" applyFill="1" applyAlignment="1">
      <alignment vertical="center" wrapText="1"/>
    </xf>
    <xf numFmtId="0" fontId="3" fillId="8"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3" fillId="3" borderId="5" xfId="0" applyFont="1" applyFill="1" applyBorder="1" applyAlignment="1">
      <alignment horizontal="justify" vertical="center" wrapText="1"/>
    </xf>
    <xf numFmtId="0" fontId="5" fillId="0" borderId="5" xfId="0" applyFont="1" applyBorder="1" applyAlignment="1">
      <alignment horizontal="justify" vertical="center" wrapText="1"/>
    </xf>
    <xf numFmtId="0" fontId="4" fillId="0" borderId="0" xfId="0" applyFont="1" applyAlignment="1">
      <alignment horizontal="left" vertical="top" wrapText="1"/>
    </xf>
    <xf numFmtId="0" fontId="2" fillId="0" borderId="0" xfId="0" applyFont="1" applyAlignment="1">
      <alignment horizontal="left" vertical="top" wrapText="1"/>
    </xf>
    <xf numFmtId="0" fontId="4" fillId="0" borderId="0" xfId="0" applyFont="1" applyAlignment="1">
      <alignment vertical="top" wrapText="1"/>
    </xf>
    <xf numFmtId="0" fontId="4" fillId="8" borderId="0" xfId="0" applyFont="1" applyFill="1" applyAlignment="1">
      <alignment horizontal="left" vertical="top" wrapText="1"/>
    </xf>
    <xf numFmtId="0" fontId="2" fillId="8" borderId="0" xfId="0" applyFont="1" applyFill="1" applyAlignment="1">
      <alignment horizontal="left" vertical="top" wrapText="1"/>
    </xf>
    <xf numFmtId="0" fontId="4" fillId="8" borderId="0" xfId="0" applyFont="1" applyFill="1" applyAlignment="1">
      <alignment vertical="top" wrapText="1"/>
    </xf>
    <xf numFmtId="1" fontId="3" fillId="3" borderId="1" xfId="0" applyNumberFormat="1" applyFont="1" applyFill="1" applyBorder="1" applyAlignment="1">
      <alignment horizontal="center" vertical="center" wrapText="1"/>
    </xf>
    <xf numFmtId="0" fontId="5" fillId="3" borderId="5" xfId="0" applyFont="1" applyFill="1" applyBorder="1" applyAlignment="1">
      <alignment horizontal="justify" vertical="center" wrapText="1"/>
    </xf>
    <xf numFmtId="0" fontId="5" fillId="3" borderId="5" xfId="0" applyFont="1" applyFill="1" applyBorder="1" applyAlignment="1">
      <alignment horizontal="justify" vertical="top" wrapText="1"/>
    </xf>
    <xf numFmtId="0" fontId="3" fillId="3" borderId="1" xfId="0" applyFont="1" applyFill="1" applyBorder="1" applyAlignment="1">
      <alignment horizontal="justify" vertical="top" wrapText="1"/>
    </xf>
    <xf numFmtId="49" fontId="5" fillId="3" borderId="39" xfId="0" applyNumberFormat="1" applyFont="1" applyFill="1" applyBorder="1" applyAlignment="1">
      <alignment horizontal="left" vertical="center" wrapText="1"/>
    </xf>
    <xf numFmtId="49" fontId="3" fillId="3" borderId="39" xfId="0" applyNumberFormat="1" applyFont="1" applyFill="1" applyBorder="1" applyAlignment="1">
      <alignment horizontal="justify" vertical="center" wrapText="1"/>
    </xf>
    <xf numFmtId="49" fontId="5" fillId="3" borderId="39" xfId="0" applyNumberFormat="1" applyFont="1" applyFill="1" applyBorder="1" applyAlignment="1">
      <alignment horizontal="justify" vertical="center" wrapText="1"/>
    </xf>
    <xf numFmtId="0" fontId="3" fillId="2" borderId="5" xfId="0" applyFont="1" applyFill="1" applyBorder="1" applyAlignment="1">
      <alignment horizontal="justify" vertical="center" wrapText="1"/>
    </xf>
    <xf numFmtId="0" fontId="5" fillId="2" borderId="16" xfId="0" applyFont="1" applyFill="1" applyBorder="1" applyAlignment="1">
      <alignment horizontal="left" vertical="center" wrapText="1"/>
    </xf>
    <xf numFmtId="0" fontId="16" fillId="0" borderId="0" xfId="0" applyFont="1"/>
    <xf numFmtId="0" fontId="16" fillId="8" borderId="0" xfId="0" applyFont="1" applyFill="1"/>
    <xf numFmtId="5" fontId="5" fillId="0" borderId="31" xfId="0" applyNumberFormat="1" applyFont="1" applyBorder="1" applyAlignment="1">
      <alignment horizontal="center" vertical="center"/>
    </xf>
    <xf numFmtId="0" fontId="3" fillId="0" borderId="5" xfId="0" applyFont="1" applyBorder="1" applyAlignment="1">
      <alignment horizontal="justify" vertical="center" wrapText="1"/>
    </xf>
    <xf numFmtId="167" fontId="3" fillId="0" borderId="1" xfId="5" applyNumberFormat="1" applyFont="1" applyFill="1" applyBorder="1" applyAlignment="1">
      <alignment horizontal="center" vertical="center" wrapText="1"/>
    </xf>
    <xf numFmtId="0" fontId="9" fillId="0" borderId="1" xfId="0" applyFont="1" applyBorder="1" applyAlignment="1">
      <alignment horizontal="justify" vertical="center" wrapText="1"/>
    </xf>
    <xf numFmtId="0" fontId="6" fillId="0" borderId="5" xfId="0" applyFont="1" applyBorder="1" applyAlignment="1">
      <alignment horizontal="justify" vertical="center" wrapText="1"/>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0" fontId="3" fillId="2" borderId="5" xfId="0" applyFont="1" applyFill="1" applyBorder="1" applyAlignment="1">
      <alignment horizontal="left" vertical="center" wrapText="1"/>
    </xf>
    <xf numFmtId="167" fontId="3" fillId="3" borderId="1" xfId="5" applyNumberFormat="1" applyFont="1" applyFill="1" applyBorder="1" applyAlignment="1">
      <alignment horizontal="center" vertical="center" wrapText="1"/>
    </xf>
    <xf numFmtId="0" fontId="6" fillId="3" borderId="1" xfId="0" applyFont="1" applyFill="1" applyBorder="1" applyAlignment="1">
      <alignment horizontal="justify" vertical="center" wrapText="1"/>
    </xf>
    <xf numFmtId="0" fontId="2" fillId="0" borderId="5" xfId="0" applyFont="1" applyBorder="1" applyAlignment="1">
      <alignment horizontal="center" vertical="center" wrapText="1"/>
    </xf>
    <xf numFmtId="166" fontId="2" fillId="2" borderId="1" xfId="4" applyFont="1" applyFill="1" applyBorder="1" applyAlignment="1">
      <alignment horizontal="center" vertical="center" wrapText="1"/>
    </xf>
    <xf numFmtId="0" fontId="5" fillId="0" borderId="5" xfId="0" applyFont="1" applyBorder="1" applyAlignment="1">
      <alignment horizontal="justify" vertical="top" wrapText="1"/>
    </xf>
    <xf numFmtId="166" fontId="3" fillId="2" borderId="0" xfId="4" applyFont="1" applyFill="1" applyAlignment="1">
      <alignment horizontal="center" vertical="center" wrapText="1"/>
    </xf>
    <xf numFmtId="0" fontId="2" fillId="0" borderId="1" xfId="0" applyFont="1" applyBorder="1" applyAlignment="1">
      <alignment horizontal="center" vertical="center" wrapText="1"/>
    </xf>
    <xf numFmtId="166" fontId="2" fillId="0" borderId="1" xfId="4" applyFont="1" applyFill="1" applyBorder="1" applyAlignment="1">
      <alignment horizontal="center" vertical="center" wrapText="1"/>
    </xf>
    <xf numFmtId="9" fontId="3" fillId="0" borderId="1" xfId="3" applyFont="1" applyFill="1" applyBorder="1" applyAlignment="1">
      <alignment horizontal="center" vertical="center" wrapText="1"/>
    </xf>
    <xf numFmtId="0" fontId="25" fillId="0" borderId="1" xfId="0" applyFont="1" applyBorder="1" applyAlignment="1">
      <alignment horizontal="center" vertical="center" wrapText="1"/>
    </xf>
    <xf numFmtId="0" fontId="25" fillId="0" borderId="1" xfId="0" applyFont="1" applyBorder="1" applyAlignment="1">
      <alignment horizontal="justify" vertical="top" wrapText="1"/>
    </xf>
    <xf numFmtId="0" fontId="3" fillId="0" borderId="5" xfId="0" applyFont="1" applyBorder="1" applyAlignment="1">
      <alignment horizontal="justify" vertical="top" wrapText="1"/>
    </xf>
    <xf numFmtId="166" fontId="3" fillId="8" borderId="0" xfId="4" applyFont="1" applyFill="1" applyAlignment="1">
      <alignment horizontal="center" vertical="center" wrapText="1"/>
    </xf>
    <xf numFmtId="9" fontId="3" fillId="0" borderId="1" xfId="0" applyNumberFormat="1" applyFont="1" applyBorder="1" applyAlignment="1">
      <alignment horizontal="center" vertical="center" wrapText="1"/>
    </xf>
    <xf numFmtId="49" fontId="3" fillId="0" borderId="5" xfId="0" applyNumberFormat="1" applyFont="1" applyBorder="1" applyAlignment="1">
      <alignment horizontal="justify" vertical="center" wrapText="1"/>
    </xf>
    <xf numFmtId="0" fontId="2" fillId="0" borderId="16" xfId="0" applyFont="1" applyBorder="1" applyAlignment="1">
      <alignment horizontal="left" vertical="center" wrapText="1"/>
    </xf>
    <xf numFmtId="0" fontId="2" fillId="0" borderId="16" xfId="0" applyFont="1" applyBorder="1" applyAlignment="1">
      <alignment horizontal="center" vertical="center" wrapText="1"/>
    </xf>
    <xf numFmtId="165" fontId="3" fillId="0" borderId="16" xfId="0" applyNumberFormat="1" applyFont="1" applyBorder="1" applyAlignment="1">
      <alignment vertical="center" wrapText="1"/>
    </xf>
    <xf numFmtId="0" fontId="5" fillId="0" borderId="16" xfId="0" applyFont="1" applyBorder="1" applyAlignment="1">
      <alignment horizontal="left" vertical="center" wrapText="1"/>
    </xf>
    <xf numFmtId="9" fontId="3" fillId="0" borderId="16" xfId="0" applyNumberFormat="1" applyFont="1" applyBorder="1" applyAlignment="1">
      <alignment horizontal="center" vertical="center" wrapText="1"/>
    </xf>
    <xf numFmtId="166" fontId="2" fillId="0" borderId="16" xfId="4" applyFont="1" applyFill="1" applyBorder="1" applyAlignment="1">
      <alignment horizontal="center" vertical="center" wrapText="1"/>
    </xf>
    <xf numFmtId="0" fontId="4" fillId="0" borderId="16" xfId="0" applyFont="1" applyBorder="1" applyAlignment="1">
      <alignment horizontal="center" vertical="center" wrapText="1"/>
    </xf>
    <xf numFmtId="0" fontId="5" fillId="0" borderId="16" xfId="0" applyFont="1" applyBorder="1" applyAlignment="1">
      <alignment horizontal="center" vertical="center" wrapText="1"/>
    </xf>
    <xf numFmtId="14" fontId="3" fillId="0" borderId="16" xfId="0" applyNumberFormat="1" applyFont="1" applyBorder="1" applyAlignment="1">
      <alignment horizontal="center" vertical="center" wrapText="1"/>
    </xf>
    <xf numFmtId="0" fontId="3" fillId="0" borderId="16" xfId="0" applyFont="1" applyBorder="1" applyAlignment="1">
      <alignment horizontal="center" vertical="center" wrapText="1"/>
    </xf>
    <xf numFmtId="5" fontId="3" fillId="0" borderId="16" xfId="2" applyNumberFormat="1" applyFont="1" applyBorder="1" applyAlignment="1">
      <alignment horizontal="center" vertical="center" wrapText="1"/>
    </xf>
    <xf numFmtId="0" fontId="5" fillId="0" borderId="16" xfId="0" applyFont="1" applyBorder="1" applyAlignment="1">
      <alignment vertical="center" wrapText="1"/>
    </xf>
    <xf numFmtId="5" fontId="3" fillId="0" borderId="1" xfId="6" applyNumberFormat="1" applyFont="1" applyBorder="1" applyAlignment="1">
      <alignment horizontal="center" vertical="center" wrapText="1"/>
    </xf>
    <xf numFmtId="5" fontId="5" fillId="0" borderId="1" xfId="6" applyNumberFormat="1" applyFont="1" applyBorder="1" applyAlignment="1">
      <alignment horizontal="center" vertical="center" wrapText="1"/>
    </xf>
    <xf numFmtId="0" fontId="3" fillId="0" borderId="0" xfId="0" applyFont="1"/>
    <xf numFmtId="0" fontId="3" fillId="0" borderId="0" xfId="0" applyFont="1" applyAlignment="1">
      <alignment wrapText="1"/>
    </xf>
    <xf numFmtId="0" fontId="3" fillId="8" borderId="0" xfId="0" applyFont="1" applyFill="1"/>
    <xf numFmtId="0" fontId="3" fillId="8" borderId="0" xfId="0" applyFont="1" applyFill="1" applyAlignment="1">
      <alignment wrapText="1"/>
    </xf>
    <xf numFmtId="9" fontId="3" fillId="0" borderId="2" xfId="3" applyFont="1" applyFill="1" applyBorder="1" applyAlignment="1">
      <alignment horizontal="center" vertical="center" wrapText="1"/>
    </xf>
    <xf numFmtId="44" fontId="3" fillId="0" borderId="1" xfId="0" applyNumberFormat="1" applyFont="1" applyBorder="1" applyAlignment="1">
      <alignment horizontal="center" vertical="center" wrapText="1"/>
    </xf>
    <xf numFmtId="0" fontId="2" fillId="2" borderId="45" xfId="0" applyFont="1" applyFill="1" applyBorder="1" applyAlignment="1">
      <alignment horizontal="left" vertical="center" wrapText="1"/>
    </xf>
    <xf numFmtId="0" fontId="3" fillId="2" borderId="45" xfId="0" applyFont="1" applyFill="1" applyBorder="1" applyAlignment="1">
      <alignment horizontal="left" vertical="center" wrapText="1"/>
    </xf>
    <xf numFmtId="0" fontId="3" fillId="2" borderId="45"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5" fillId="0" borderId="45" xfId="0" applyFont="1" applyBorder="1" applyAlignment="1">
      <alignment horizontal="justify" vertical="center" wrapText="1"/>
    </xf>
    <xf numFmtId="0" fontId="3" fillId="0" borderId="45" xfId="0" applyFont="1" applyBorder="1" applyAlignment="1">
      <alignment horizontal="center" vertical="center" wrapText="1"/>
    </xf>
    <xf numFmtId="14" fontId="3" fillId="0" borderId="45" xfId="0" applyNumberFormat="1" applyFont="1" applyBorder="1" applyAlignment="1">
      <alignment horizontal="center" vertical="center" wrapText="1"/>
    </xf>
    <xf numFmtId="0" fontId="3" fillId="2" borderId="45" xfId="0" applyFont="1" applyFill="1" applyBorder="1" applyAlignment="1">
      <alignment horizontal="justify" vertical="top" wrapText="1"/>
    </xf>
    <xf numFmtId="0" fontId="5" fillId="2" borderId="47" xfId="0" applyFont="1" applyFill="1" applyBorder="1" applyAlignment="1">
      <alignment horizontal="left" vertical="center" wrapText="1"/>
    </xf>
    <xf numFmtId="14" fontId="3" fillId="2" borderId="45" xfId="0" applyNumberFormat="1" applyFont="1" applyFill="1" applyBorder="1" applyAlignment="1">
      <alignment horizontal="center" vertical="center" wrapText="1"/>
    </xf>
    <xf numFmtId="0" fontId="3" fillId="0" borderId="47" xfId="0" applyFont="1" applyBorder="1" applyAlignment="1">
      <alignment horizontal="left" vertical="center" wrapText="1"/>
    </xf>
    <xf numFmtId="0" fontId="3" fillId="0" borderId="45" xfId="0" applyFont="1" applyBorder="1" applyAlignment="1">
      <alignment horizontal="left" vertical="center" wrapText="1"/>
    </xf>
    <xf numFmtId="0" fontId="5" fillId="0" borderId="47" xfId="0" applyFont="1" applyBorder="1" applyAlignment="1">
      <alignment horizontal="left" vertical="center" wrapText="1"/>
    </xf>
    <xf numFmtId="0" fontId="3" fillId="0" borderId="45" xfId="0" applyFont="1" applyBorder="1" applyAlignment="1">
      <alignment horizontal="justify" vertical="center" wrapText="1"/>
    </xf>
    <xf numFmtId="0" fontId="5" fillId="0" borderId="45" xfId="0" applyFont="1" applyBorder="1" applyAlignment="1">
      <alignment horizontal="left" vertical="center" wrapText="1"/>
    </xf>
    <xf numFmtId="0" fontId="3" fillId="3" borderId="45" xfId="0" applyFont="1" applyFill="1" applyBorder="1" applyAlignment="1">
      <alignment horizontal="center" vertical="center" wrapText="1"/>
    </xf>
    <xf numFmtId="0" fontId="3" fillId="3" borderId="45" xfId="0" applyFont="1" applyFill="1" applyBorder="1" applyAlignment="1">
      <alignment horizontal="justify" vertical="center" wrapText="1"/>
    </xf>
    <xf numFmtId="0" fontId="3" fillId="3" borderId="45" xfId="0" applyFont="1" applyFill="1" applyBorder="1" applyAlignment="1">
      <alignment horizontal="left" vertical="center" wrapText="1"/>
    </xf>
    <xf numFmtId="0" fontId="3" fillId="0" borderId="47" xfId="0" applyFont="1" applyBorder="1" applyAlignment="1">
      <alignment horizontal="justify" vertical="center" wrapText="1"/>
    </xf>
    <xf numFmtId="0" fontId="7" fillId="2" borderId="0" xfId="7" applyFont="1" applyFill="1" applyAlignment="1">
      <alignment vertical="center" wrapText="1"/>
    </xf>
    <xf numFmtId="0" fontId="7" fillId="2" borderId="0" xfId="7" applyFont="1" applyFill="1" applyAlignment="1">
      <alignment horizontal="center" vertical="center" wrapText="1"/>
    </xf>
    <xf numFmtId="0" fontId="2" fillId="0" borderId="53" xfId="0" applyFont="1" applyBorder="1" applyAlignment="1">
      <alignment horizontal="center" vertical="center" wrapText="1"/>
    </xf>
    <xf numFmtId="0" fontId="2" fillId="0" borderId="54" xfId="0" applyFont="1" applyBorder="1" applyAlignment="1">
      <alignment horizontal="center" vertical="center" wrapText="1"/>
    </xf>
    <xf numFmtId="9" fontId="3" fillId="0" borderId="55" xfId="3" applyFont="1" applyFill="1" applyBorder="1" applyAlignment="1">
      <alignment horizontal="center" vertical="center" wrapText="1"/>
    </xf>
    <xf numFmtId="9" fontId="3" fillId="0" borderId="56" xfId="3"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16" xfId="0" applyFont="1" applyFill="1" applyBorder="1" applyAlignment="1">
      <alignment horizontal="center" vertical="center" wrapText="1"/>
    </xf>
    <xf numFmtId="1" fontId="3" fillId="2" borderId="16" xfId="0" applyNumberFormat="1" applyFont="1" applyFill="1" applyBorder="1" applyAlignment="1">
      <alignment horizontal="center" vertical="center" wrapText="1"/>
    </xf>
    <xf numFmtId="178" fontId="3" fillId="2" borderId="34" xfId="0" applyNumberFormat="1" applyFont="1" applyFill="1" applyBorder="1" applyAlignment="1">
      <alignment horizontal="center" vertical="center" wrapText="1"/>
    </xf>
    <xf numFmtId="0" fontId="3" fillId="2" borderId="34" xfId="0" applyFont="1" applyFill="1" applyBorder="1" applyAlignment="1">
      <alignment horizontal="center" vertical="center" wrapText="1"/>
    </xf>
    <xf numFmtId="178" fontId="3" fillId="2" borderId="16" xfId="0" applyNumberFormat="1" applyFont="1" applyFill="1" applyBorder="1" applyAlignment="1">
      <alignment horizontal="center" vertical="center" wrapText="1"/>
    </xf>
    <xf numFmtId="0" fontId="3" fillId="2" borderId="16" xfId="0" applyFont="1" applyFill="1" applyBorder="1" applyAlignment="1">
      <alignment horizontal="justify" vertical="top" wrapText="1"/>
    </xf>
    <xf numFmtId="178" fontId="3" fillId="4" borderId="16" xfId="0" applyNumberFormat="1" applyFont="1" applyFill="1" applyBorder="1" applyAlignment="1">
      <alignment horizontal="center" vertical="center" wrapText="1"/>
    </xf>
    <xf numFmtId="0" fontId="3" fillId="0" borderId="16" xfId="0" applyFont="1" applyBorder="1" applyAlignment="1">
      <alignment horizontal="justify" vertical="top" wrapText="1"/>
    </xf>
    <xf numFmtId="0" fontId="5" fillId="2" borderId="47" xfId="0" applyFont="1" applyFill="1" applyBorder="1" applyAlignment="1">
      <alignment horizontal="justify" vertical="top" wrapText="1"/>
    </xf>
    <xf numFmtId="178" fontId="3" fillId="2" borderId="16" xfId="0" applyNumberFormat="1" applyFont="1" applyFill="1" applyBorder="1" applyAlignment="1">
      <alignment horizontal="justify" vertical="top" wrapText="1"/>
    </xf>
    <xf numFmtId="0" fontId="7" fillId="2" borderId="0" xfId="9" applyFont="1" applyFill="1" applyAlignment="1">
      <alignment vertical="center" wrapText="1"/>
    </xf>
    <xf numFmtId="0" fontId="7" fillId="2" borderId="0" xfId="9" applyFont="1" applyFill="1" applyAlignment="1">
      <alignment horizontal="center" vertical="center" wrapText="1"/>
    </xf>
    <xf numFmtId="0" fontId="2" fillId="2" borderId="6" xfId="0" applyFont="1" applyFill="1" applyBorder="1" applyAlignment="1">
      <alignment horizontal="center" vertical="center" wrapText="1"/>
    </xf>
    <xf numFmtId="0" fontId="5" fillId="0" borderId="5" xfId="0" applyFont="1" applyBorder="1" applyAlignment="1">
      <alignment horizontal="left" vertical="top" wrapText="1"/>
    </xf>
    <xf numFmtId="0" fontId="5" fillId="2" borderId="5" xfId="0" applyFont="1" applyFill="1" applyBorder="1" applyAlignment="1">
      <alignment horizontal="left" vertical="top" wrapText="1"/>
    </xf>
    <xf numFmtId="0" fontId="2" fillId="0" borderId="1" xfId="0" applyFont="1" applyBorder="1" applyAlignment="1">
      <alignment horizontal="center" wrapText="1"/>
    </xf>
    <xf numFmtId="9" fontId="3" fillId="3" borderId="45" xfId="0" applyNumberFormat="1" applyFont="1" applyFill="1" applyBorder="1" applyAlignment="1">
      <alignment horizontal="center" vertical="center" wrapText="1"/>
    </xf>
    <xf numFmtId="0" fontId="5" fillId="3" borderId="4" xfId="0" applyFont="1" applyFill="1" applyBorder="1" applyAlignment="1">
      <alignment vertical="top" wrapText="1"/>
    </xf>
    <xf numFmtId="0" fontId="31" fillId="0" borderId="4" xfId="0" applyFont="1" applyBorder="1" applyAlignment="1">
      <alignment vertical="top" wrapText="1"/>
    </xf>
    <xf numFmtId="0" fontId="5" fillId="0" borderId="4" xfId="0" applyFont="1" applyBorder="1" applyAlignment="1">
      <alignment vertical="top" wrapText="1"/>
    </xf>
    <xf numFmtId="0" fontId="3" fillId="2" borderId="0" xfId="0" applyFont="1" applyFill="1" applyAlignment="1">
      <alignment vertical="center"/>
    </xf>
    <xf numFmtId="0" fontId="3" fillId="2" borderId="0" xfId="0" applyFont="1" applyFill="1" applyAlignment="1">
      <alignment vertical="top" wrapText="1"/>
    </xf>
    <xf numFmtId="0" fontId="2" fillId="0" borderId="45" xfId="0" applyFont="1" applyBorder="1" applyAlignment="1">
      <alignment horizontal="left" vertical="center" wrapText="1"/>
    </xf>
    <xf numFmtId="0" fontId="5" fillId="0" borderId="4" xfId="0" applyFont="1" applyBorder="1" applyAlignment="1">
      <alignment wrapText="1"/>
    </xf>
    <xf numFmtId="0" fontId="2" fillId="0" borderId="47" xfId="0" applyFont="1" applyBorder="1" applyAlignment="1">
      <alignment horizontal="center" vertical="center" wrapText="1"/>
    </xf>
    <xf numFmtId="10" fontId="3" fillId="0" borderId="45" xfId="0" applyNumberFormat="1" applyFont="1" applyBorder="1" applyAlignment="1">
      <alignment horizontal="center" vertical="center" wrapText="1"/>
    </xf>
    <xf numFmtId="0" fontId="5" fillId="2" borderId="45" xfId="0" applyFont="1" applyFill="1" applyBorder="1" applyAlignment="1">
      <alignment horizontal="justify" vertical="center" wrapText="1"/>
    </xf>
    <xf numFmtId="0" fontId="5" fillId="0" borderId="45" xfId="0" applyFont="1" applyBorder="1" applyAlignment="1">
      <alignment horizontal="justify" vertical="center"/>
    </xf>
    <xf numFmtId="170" fontId="3" fillId="2" borderId="45" xfId="0" applyNumberFormat="1" applyFont="1" applyFill="1" applyBorder="1" applyAlignment="1">
      <alignment horizontal="center" vertical="center" wrapText="1"/>
    </xf>
    <xf numFmtId="1" fontId="3" fillId="2" borderId="45" xfId="0" applyNumberFormat="1" applyFont="1" applyFill="1" applyBorder="1" applyAlignment="1">
      <alignment horizontal="center" vertical="center" wrapText="1"/>
    </xf>
    <xf numFmtId="0" fontId="5" fillId="0" borderId="45" xfId="0" applyFont="1" applyBorder="1" applyAlignment="1">
      <alignment horizontal="center" vertical="center"/>
    </xf>
    <xf numFmtId="1" fontId="3" fillId="2" borderId="45" xfId="0" applyNumberFormat="1" applyFont="1" applyFill="1" applyBorder="1" applyAlignment="1">
      <alignment horizontal="center" vertical="distributed" wrapText="1"/>
    </xf>
    <xf numFmtId="0" fontId="2" fillId="3" borderId="45" xfId="0" applyFont="1" applyFill="1" applyBorder="1" applyAlignment="1">
      <alignment horizontal="center" vertical="center" wrapText="1"/>
    </xf>
    <xf numFmtId="9" fontId="3" fillId="3" borderId="45" xfId="3" applyFont="1" applyFill="1" applyBorder="1" applyAlignment="1">
      <alignment horizontal="center" vertical="center" wrapText="1"/>
    </xf>
    <xf numFmtId="0" fontId="2" fillId="2" borderId="47" xfId="0" applyFont="1" applyFill="1" applyBorder="1" applyAlignment="1">
      <alignment horizontal="center" vertical="center"/>
    </xf>
    <xf numFmtId="0" fontId="5" fillId="3" borderId="45" xfId="0" applyFont="1" applyFill="1" applyBorder="1" applyAlignment="1">
      <alignment horizontal="left" vertical="center" wrapText="1"/>
    </xf>
    <xf numFmtId="167" fontId="3" fillId="2" borderId="45" xfId="4" applyNumberFormat="1" applyFont="1" applyFill="1" applyBorder="1" applyAlignment="1">
      <alignment horizontal="center" vertical="center" wrapText="1"/>
    </xf>
    <xf numFmtId="0" fontId="3" fillId="0" borderId="45" xfId="0" applyFont="1" applyBorder="1" applyAlignment="1">
      <alignment horizontal="justify" vertical="center"/>
    </xf>
    <xf numFmtId="0" fontId="3" fillId="2" borderId="45" xfId="0" applyFont="1" applyFill="1" applyBorder="1" applyAlignment="1">
      <alignment horizontal="center" vertical="top" wrapText="1"/>
    </xf>
    <xf numFmtId="0" fontId="5" fillId="0" borderId="46" xfId="0" applyFont="1" applyBorder="1" applyAlignment="1">
      <alignment horizontal="left" vertical="center" wrapText="1"/>
    </xf>
    <xf numFmtId="0" fontId="3" fillId="0" borderId="46" xfId="0" applyFont="1" applyBorder="1" applyAlignment="1">
      <alignment horizontal="justify" vertical="center"/>
    </xf>
    <xf numFmtId="0" fontId="3" fillId="0" borderId="46" xfId="0" applyFont="1" applyBorder="1" applyAlignment="1">
      <alignment horizontal="left" vertical="center" wrapText="1"/>
    </xf>
    <xf numFmtId="3" fontId="3" fillId="0" borderId="45" xfId="4" applyNumberFormat="1" applyFont="1" applyFill="1" applyBorder="1" applyAlignment="1">
      <alignment horizontal="center" vertical="center" wrapText="1"/>
    </xf>
    <xf numFmtId="0" fontId="3" fillId="0" borderId="45" xfId="0" applyFont="1" applyBorder="1" applyAlignment="1">
      <alignment horizontal="center" vertical="top" wrapText="1"/>
    </xf>
    <xf numFmtId="0" fontId="3" fillId="0" borderId="45" xfId="0" applyFont="1" applyBorder="1" applyAlignment="1">
      <alignment horizontal="justify" vertical="top" wrapText="1"/>
    </xf>
    <xf numFmtId="14" fontId="5" fillId="0" borderId="45" xfId="0" applyNumberFormat="1" applyFont="1" applyBorder="1" applyAlignment="1">
      <alignment horizontal="center" vertical="center" wrapText="1"/>
    </xf>
    <xf numFmtId="167" fontId="3" fillId="0" borderId="45" xfId="4" applyNumberFormat="1" applyFont="1" applyFill="1" applyBorder="1" applyAlignment="1">
      <alignment horizontal="center" vertical="center" wrapText="1"/>
    </xf>
    <xf numFmtId="0" fontId="3" fillId="0" borderId="46" xfId="0" applyFont="1" applyBorder="1" applyAlignment="1">
      <alignment horizontal="center" vertical="center" wrapText="1"/>
    </xf>
    <xf numFmtId="0" fontId="3" fillId="3" borderId="45" xfId="0" applyFont="1" applyFill="1" applyBorder="1" applyAlignment="1">
      <alignment horizontal="justify" vertical="center"/>
    </xf>
    <xf numFmtId="14" fontId="3" fillId="3" borderId="45" xfId="0" applyNumberFormat="1" applyFont="1" applyFill="1" applyBorder="1" applyAlignment="1">
      <alignment horizontal="center" vertical="center" wrapText="1"/>
    </xf>
    <xf numFmtId="167" fontId="3" fillId="3" borderId="45" xfId="4" applyNumberFormat="1" applyFont="1" applyFill="1" applyBorder="1" applyAlignment="1">
      <alignment horizontal="center" vertical="center" wrapText="1"/>
    </xf>
    <xf numFmtId="0" fontId="5" fillId="3" borderId="45" xfId="0" applyFont="1" applyFill="1" applyBorder="1" applyAlignment="1">
      <alignment horizontal="justify" vertical="center" wrapText="1"/>
    </xf>
    <xf numFmtId="170" fontId="3" fillId="3" borderId="45" xfId="0" applyNumberFormat="1" applyFont="1" applyFill="1" applyBorder="1" applyAlignment="1">
      <alignment horizontal="center" vertical="center" wrapText="1"/>
    </xf>
    <xf numFmtId="0" fontId="2" fillId="3" borderId="45" xfId="0" applyFont="1" applyFill="1" applyBorder="1" applyAlignment="1">
      <alignment horizontal="left" vertical="center" wrapText="1"/>
    </xf>
    <xf numFmtId="0" fontId="3" fillId="3" borderId="46" xfId="0" applyFont="1" applyFill="1" applyBorder="1" applyAlignment="1">
      <alignment horizontal="justify" vertical="center"/>
    </xf>
    <xf numFmtId="0" fontId="3" fillId="3" borderId="45" xfId="0" applyFont="1" applyFill="1" applyBorder="1" applyAlignment="1">
      <alignment horizontal="center" vertical="center"/>
    </xf>
    <xf numFmtId="165" fontId="3" fillId="3" borderId="45" xfId="0" applyNumberFormat="1" applyFont="1" applyFill="1" applyBorder="1" applyAlignment="1">
      <alignment horizontal="center" vertical="center" wrapText="1"/>
    </xf>
    <xf numFmtId="174" fontId="3" fillId="3" borderId="45" xfId="0" applyNumberFormat="1" applyFont="1" applyFill="1" applyBorder="1" applyAlignment="1">
      <alignment horizontal="center" vertical="center" wrapText="1"/>
    </xf>
    <xf numFmtId="0" fontId="6" fillId="0" borderId="45" xfId="0" applyFont="1" applyBorder="1" applyAlignment="1">
      <alignment horizontal="left" vertical="center" wrapText="1"/>
    </xf>
    <xf numFmtId="0" fontId="2" fillId="2" borderId="46" xfId="0" applyFont="1" applyFill="1" applyBorder="1" applyAlignment="1">
      <alignment horizontal="center" vertical="center" wrapText="1"/>
    </xf>
    <xf numFmtId="0" fontId="2" fillId="2" borderId="50" xfId="0" applyFont="1" applyFill="1" applyBorder="1" applyAlignment="1">
      <alignment horizontal="center" vertical="center" wrapText="1"/>
    </xf>
    <xf numFmtId="175" fontId="3" fillId="3" borderId="45" xfId="0" applyNumberFormat="1" applyFont="1" applyFill="1" applyBorder="1" applyAlignment="1">
      <alignment horizontal="center" vertical="center" wrapText="1"/>
    </xf>
    <xf numFmtId="0" fontId="3" fillId="3" borderId="47" xfId="0" applyFont="1" applyFill="1" applyBorder="1" applyAlignment="1">
      <alignment horizontal="justify" vertical="center" wrapText="1"/>
    </xf>
    <xf numFmtId="9" fontId="5" fillId="0" borderId="45" xfId="3" applyFont="1" applyFill="1" applyBorder="1" applyAlignment="1">
      <alignment horizontal="center" vertical="center" wrapText="1"/>
    </xf>
    <xf numFmtId="165" fontId="3" fillId="0" borderId="45" xfId="0" applyNumberFormat="1" applyFont="1" applyBorder="1" applyAlignment="1">
      <alignment horizontal="center" vertical="center" wrapText="1"/>
    </xf>
    <xf numFmtId="0" fontId="3" fillId="0" borderId="47" xfId="0" applyFont="1" applyBorder="1" applyAlignment="1">
      <alignment horizontal="center" vertical="center" wrapText="1"/>
    </xf>
    <xf numFmtId="0" fontId="5" fillId="0" borderId="45" xfId="0" applyFont="1" applyBorder="1" applyAlignment="1">
      <alignment horizontal="center" vertical="center" wrapText="1"/>
    </xf>
    <xf numFmtId="14" fontId="3" fillId="0" borderId="48" xfId="0" applyNumberFormat="1" applyFont="1" applyBorder="1" applyAlignment="1">
      <alignment horizontal="center" vertical="center" wrapText="1"/>
    </xf>
    <xf numFmtId="0" fontId="5" fillId="3" borderId="47" xfId="0" applyFont="1" applyFill="1" applyBorder="1" applyAlignment="1">
      <alignment horizontal="left" vertical="center" wrapText="1"/>
    </xf>
    <xf numFmtId="6" fontId="3" fillId="3" borderId="45" xfId="0" applyNumberFormat="1" applyFont="1" applyFill="1" applyBorder="1" applyAlignment="1">
      <alignment horizontal="center" vertical="center" wrapText="1"/>
    </xf>
    <xf numFmtId="0" fontId="3" fillId="2" borderId="46" xfId="0" applyFont="1" applyFill="1" applyBorder="1" applyAlignment="1">
      <alignment vertical="center" wrapText="1"/>
    </xf>
    <xf numFmtId="0" fontId="3" fillId="2" borderId="47" xfId="0" applyFont="1" applyFill="1" applyBorder="1" applyAlignment="1">
      <alignment horizontal="center" vertical="center" wrapText="1"/>
    </xf>
    <xf numFmtId="0" fontId="5" fillId="2" borderId="47" xfId="0" applyFont="1" applyFill="1" applyBorder="1" applyAlignment="1">
      <alignment horizontal="justify" vertical="center" wrapText="1"/>
    </xf>
    <xf numFmtId="0" fontId="5" fillId="0" borderId="47" xfId="0" applyFont="1" applyBorder="1" applyAlignment="1">
      <alignment horizontal="justify" vertical="center" wrapText="1"/>
    </xf>
    <xf numFmtId="1" fontId="3" fillId="3" borderId="45" xfId="0" applyNumberFormat="1" applyFont="1" applyFill="1" applyBorder="1" applyAlignment="1">
      <alignment horizontal="center" vertical="center" wrapText="1"/>
    </xf>
    <xf numFmtId="0" fontId="5" fillId="3" borderId="47" xfId="0" applyFont="1" applyFill="1" applyBorder="1" applyAlignment="1">
      <alignment horizontal="justify" vertical="center" wrapText="1"/>
    </xf>
    <xf numFmtId="0" fontId="5" fillId="3" borderId="47" xfId="0" applyFont="1" applyFill="1" applyBorder="1" applyAlignment="1">
      <alignment horizontal="justify" vertical="top" wrapText="1"/>
    </xf>
    <xf numFmtId="0" fontId="3" fillId="3" borderId="47" xfId="0" applyFont="1" applyFill="1" applyBorder="1" applyAlignment="1">
      <alignment horizontal="justify" vertical="top" wrapText="1"/>
    </xf>
    <xf numFmtId="0" fontId="23" fillId="0" borderId="45" xfId="0" applyFont="1" applyBorder="1" applyAlignment="1">
      <alignment horizontal="center" wrapText="1"/>
    </xf>
    <xf numFmtId="0" fontId="3" fillId="3" borderId="47" xfId="0" applyFont="1" applyFill="1" applyBorder="1" applyAlignment="1">
      <alignment horizontal="center" vertical="center" wrapText="1"/>
    </xf>
    <xf numFmtId="0" fontId="3" fillId="3" borderId="45" xfId="0" applyFont="1" applyFill="1" applyBorder="1" applyAlignment="1">
      <alignment horizontal="justify" vertical="top" wrapText="1"/>
    </xf>
    <xf numFmtId="0" fontId="0" fillId="0" borderId="45" xfId="0" applyBorder="1" applyAlignment="1">
      <alignment horizontal="center" wrapText="1"/>
    </xf>
    <xf numFmtId="14" fontId="6" fillId="3" borderId="1"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0" fontId="3" fillId="2" borderId="1" xfId="0" applyFont="1" applyFill="1" applyBorder="1" applyAlignment="1">
      <alignment horizontal="justify" vertical="center"/>
    </xf>
    <xf numFmtId="1" fontId="3" fillId="2" borderId="1" xfId="0" applyNumberFormat="1" applyFont="1" applyFill="1" applyBorder="1" applyAlignment="1">
      <alignment horizontal="center" vertical="center" wrapText="1"/>
    </xf>
    <xf numFmtId="6" fontId="3" fillId="2" borderId="1" xfId="0" applyNumberFormat="1" applyFont="1" applyFill="1" applyBorder="1" applyAlignment="1">
      <alignment horizontal="center" vertical="center" wrapText="1"/>
    </xf>
    <xf numFmtId="0" fontId="3" fillId="2" borderId="1" xfId="0" applyFont="1" applyFill="1" applyBorder="1" applyAlignment="1">
      <alignment horizontal="justify" vertical="center" wrapText="1"/>
    </xf>
    <xf numFmtId="0" fontId="6" fillId="2" borderId="1" xfId="0" applyFont="1" applyFill="1" applyBorder="1" applyAlignment="1">
      <alignment vertical="center" wrapText="1"/>
    </xf>
    <xf numFmtId="14" fontId="6" fillId="2" borderId="1" xfId="0" applyNumberFormat="1" applyFont="1" applyFill="1" applyBorder="1" applyAlignment="1">
      <alignment horizontal="center" vertical="center" wrapText="1"/>
    </xf>
    <xf numFmtId="43" fontId="3" fillId="2" borderId="1" xfId="1" applyFont="1" applyFill="1" applyBorder="1" applyAlignment="1">
      <alignment horizontal="justify" vertical="center" wrapText="1"/>
    </xf>
    <xf numFmtId="0" fontId="6" fillId="3" borderId="1" xfId="0" applyFont="1" applyFill="1" applyBorder="1" applyAlignment="1">
      <alignment vertical="center" wrapText="1"/>
    </xf>
    <xf numFmtId="0" fontId="5" fillId="3" borderId="5" xfId="0" applyFont="1" applyFill="1" applyBorder="1" applyAlignment="1">
      <alignment horizontal="left" vertical="top" wrapText="1"/>
    </xf>
    <xf numFmtId="43" fontId="3" fillId="2" borderId="1" xfId="0" applyNumberFormat="1" applyFont="1" applyFill="1" applyBorder="1" applyAlignment="1">
      <alignment horizontal="justify" vertical="top" wrapText="1"/>
    </xf>
    <xf numFmtId="0" fontId="5" fillId="0" borderId="1" xfId="0" applyFont="1" applyBorder="1" applyAlignment="1">
      <alignment horizontal="justify" vertical="top" wrapText="1"/>
    </xf>
    <xf numFmtId="0" fontId="5" fillId="2" borderId="1" xfId="0" applyFont="1" applyFill="1" applyBorder="1" applyAlignment="1">
      <alignment horizontal="justify" vertical="top" wrapText="1"/>
    </xf>
    <xf numFmtId="0" fontId="3" fillId="0" borderId="1" xfId="0" applyFont="1" applyBorder="1" applyAlignment="1">
      <alignment vertical="center" wrapText="1"/>
    </xf>
    <xf numFmtId="0" fontId="3" fillId="3" borderId="1" xfId="0" applyFont="1" applyFill="1" applyBorder="1" applyAlignment="1">
      <alignment vertical="center" wrapText="1"/>
    </xf>
    <xf numFmtId="43" fontId="3" fillId="3" borderId="1" xfId="1" applyFont="1" applyFill="1" applyBorder="1" applyAlignment="1">
      <alignment horizontal="justify" vertical="center" wrapText="1"/>
    </xf>
    <xf numFmtId="0" fontId="6" fillId="3" borderId="1" xfId="0" applyFont="1" applyFill="1" applyBorder="1" applyAlignment="1">
      <alignment horizontal="center" vertical="center" wrapText="1"/>
    </xf>
    <xf numFmtId="44" fontId="3" fillId="3" borderId="1" xfId="2" applyFont="1" applyFill="1" applyBorder="1" applyAlignment="1">
      <alignment horizontal="center" vertical="center" wrapText="1"/>
    </xf>
    <xf numFmtId="0" fontId="5" fillId="3" borderId="1" xfId="0" applyFont="1" applyFill="1" applyBorder="1" applyAlignment="1">
      <alignment horizontal="center" vertical="center" wrapText="1"/>
    </xf>
    <xf numFmtId="44" fontId="3" fillId="3" borderId="1" xfId="2" applyFont="1" applyFill="1" applyBorder="1" applyAlignment="1">
      <alignment horizontal="justify" vertical="center" wrapText="1"/>
    </xf>
    <xf numFmtId="14" fontId="5" fillId="3" borderId="1" xfId="0" applyNumberFormat="1" applyFont="1" applyFill="1" applyBorder="1" applyAlignment="1">
      <alignment horizontal="center" vertical="center" wrapText="1"/>
    </xf>
    <xf numFmtId="0" fontId="3" fillId="3" borderId="0" xfId="0" applyFont="1" applyFill="1" applyAlignment="1">
      <alignment horizontal="left" vertical="center" wrapText="1"/>
    </xf>
    <xf numFmtId="0" fontId="5" fillId="2" borderId="1" xfId="0" applyFont="1" applyFill="1" applyBorder="1" applyAlignment="1">
      <alignment horizontal="center" vertical="center" wrapText="1"/>
    </xf>
    <xf numFmtId="0" fontId="3" fillId="2" borderId="5" xfId="0" applyFont="1" applyFill="1" applyBorder="1" applyAlignment="1">
      <alignment vertical="center" wrapText="1"/>
    </xf>
    <xf numFmtId="0" fontId="5" fillId="2" borderId="6" xfId="0" applyFont="1" applyFill="1" applyBorder="1" applyAlignment="1">
      <alignment horizontal="center" vertical="center" wrapText="1"/>
    </xf>
    <xf numFmtId="9" fontId="6" fillId="3" borderId="1" xfId="3" applyFont="1" applyFill="1" applyBorder="1" applyAlignment="1">
      <alignment horizontal="center" vertical="center" wrapText="1"/>
    </xf>
    <xf numFmtId="167" fontId="3" fillId="2" borderId="1" xfId="0" applyNumberFormat="1" applyFont="1" applyFill="1" applyBorder="1" applyAlignment="1">
      <alignment horizontal="center" vertical="center" wrapText="1"/>
    </xf>
    <xf numFmtId="0" fontId="3" fillId="2" borderId="2" xfId="0" applyFont="1" applyFill="1" applyBorder="1" applyAlignment="1">
      <alignment horizontal="left" vertical="center" wrapText="1"/>
    </xf>
    <xf numFmtId="0" fontId="5" fillId="2" borderId="2" xfId="0" applyFont="1" applyFill="1" applyBorder="1" applyAlignment="1">
      <alignment horizontal="left" vertical="center" wrapText="1"/>
    </xf>
    <xf numFmtId="14" fontId="3" fillId="2" borderId="2" xfId="0" applyNumberFormat="1" applyFont="1" applyFill="1" applyBorder="1" applyAlignment="1">
      <alignment horizontal="center" vertical="center" wrapText="1"/>
    </xf>
    <xf numFmtId="167" fontId="3" fillId="2" borderId="2" xfId="0" applyNumberFormat="1" applyFont="1" applyFill="1" applyBorder="1" applyAlignment="1">
      <alignment horizontal="center" vertical="center" wrapText="1"/>
    </xf>
    <xf numFmtId="0" fontId="3" fillId="0" borderId="34" xfId="0" applyFont="1" applyBorder="1" applyAlignment="1">
      <alignment horizontal="justify" vertical="center" wrapText="1"/>
    </xf>
    <xf numFmtId="0" fontId="5" fillId="0" borderId="34" xfId="0" applyFont="1" applyBorder="1" applyAlignment="1">
      <alignment vertical="center" wrapText="1"/>
    </xf>
    <xf numFmtId="0" fontId="3" fillId="2" borderId="4" xfId="0" applyFont="1" applyFill="1" applyBorder="1" applyAlignment="1">
      <alignment horizontal="center" vertical="center" wrapText="1"/>
    </xf>
    <xf numFmtId="14" fontId="3" fillId="2" borderId="4"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167" fontId="3" fillId="2" borderId="4" xfId="0" applyNumberFormat="1" applyFont="1" applyFill="1" applyBorder="1" applyAlignment="1">
      <alignment horizontal="center" vertical="center" wrapText="1"/>
    </xf>
    <xf numFmtId="0" fontId="3" fillId="2" borderId="4" xfId="0" applyFont="1" applyFill="1" applyBorder="1" applyAlignment="1">
      <alignment horizontal="justify" vertical="top" wrapText="1"/>
    </xf>
    <xf numFmtId="44" fontId="3" fillId="2" borderId="1" xfId="0" applyNumberFormat="1" applyFont="1" applyFill="1" applyBorder="1" applyAlignment="1">
      <alignment horizontal="center" vertical="center" wrapText="1"/>
    </xf>
    <xf numFmtId="169" fontId="3" fillId="2" borderId="1" xfId="4" applyNumberFormat="1" applyFont="1" applyFill="1" applyBorder="1" applyAlignment="1">
      <alignment vertical="center" wrapText="1"/>
    </xf>
    <xf numFmtId="169" fontId="3" fillId="2" borderId="1" xfId="4" applyNumberFormat="1" applyFont="1" applyFill="1" applyBorder="1" applyAlignment="1">
      <alignment horizontal="justify" vertical="center" wrapText="1"/>
    </xf>
    <xf numFmtId="169" fontId="3" fillId="3" borderId="1" xfId="4" applyNumberFormat="1" applyFont="1" applyFill="1" applyBorder="1" applyAlignment="1">
      <alignment vertical="center" wrapText="1"/>
    </xf>
    <xf numFmtId="9" fontId="5" fillId="0" borderId="1" xfId="0" applyNumberFormat="1" applyFont="1" applyBorder="1" applyAlignment="1">
      <alignment horizontal="center" vertical="center" wrapText="1"/>
    </xf>
    <xf numFmtId="0" fontId="6" fillId="0" borderId="5" xfId="0" applyFont="1" applyBorder="1" applyAlignment="1">
      <alignment horizontal="center" vertical="center" wrapText="1"/>
    </xf>
    <xf numFmtId="5" fontId="3" fillId="2" borderId="1" xfId="0" applyNumberFormat="1" applyFont="1" applyFill="1" applyBorder="1" applyAlignment="1">
      <alignment horizontal="center" vertical="center" wrapText="1"/>
    </xf>
    <xf numFmtId="0" fontId="3" fillId="0" borderId="5" xfId="0" applyFont="1" applyBorder="1" applyAlignment="1">
      <alignment horizontal="left" vertical="center" wrapText="1"/>
    </xf>
    <xf numFmtId="0" fontId="5" fillId="2" borderId="1" xfId="0" applyFont="1" applyFill="1" applyBorder="1" applyAlignment="1">
      <alignment horizontal="justify" vertical="center" wrapText="1"/>
    </xf>
    <xf numFmtId="1" fontId="3" fillId="2" borderId="1" xfId="0" applyNumberFormat="1" applyFont="1" applyFill="1" applyBorder="1" applyAlignment="1">
      <alignment horizontal="center" vertical="distributed" wrapText="1"/>
    </xf>
    <xf numFmtId="0" fontId="3" fillId="2" borderId="6" xfId="0" applyFont="1" applyFill="1" applyBorder="1" applyAlignment="1">
      <alignment horizontal="center" vertical="center" wrapText="1"/>
    </xf>
    <xf numFmtId="0" fontId="3" fillId="3" borderId="5" xfId="0" applyFont="1" applyFill="1" applyBorder="1" applyAlignment="1">
      <alignment horizontal="left" vertical="center" wrapText="1"/>
    </xf>
    <xf numFmtId="42" fontId="6" fillId="0" borderId="31" xfId="2" applyNumberFormat="1" applyFont="1" applyBorder="1" applyAlignment="1">
      <alignment vertical="center"/>
    </xf>
    <xf numFmtId="0" fontId="5" fillId="3" borderId="5" xfId="0" applyFont="1" applyFill="1" applyBorder="1" applyAlignment="1">
      <alignment horizontal="left" vertical="center" wrapText="1"/>
    </xf>
    <xf numFmtId="9" fontId="6" fillId="3" borderId="16"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167" fontId="5" fillId="0" borderId="31" xfId="0" applyNumberFormat="1" applyFont="1" applyBorder="1" applyAlignment="1">
      <alignment horizontal="center" vertical="center"/>
    </xf>
    <xf numFmtId="167" fontId="5" fillId="0" borderId="32" xfId="0" applyNumberFormat="1" applyFont="1" applyBorder="1" applyAlignment="1">
      <alignment horizontal="center" vertical="center"/>
    </xf>
    <xf numFmtId="14" fontId="5" fillId="2" borderId="6"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2" fillId="0" borderId="0" xfId="0" applyFont="1" applyAlignment="1">
      <alignment vertical="top" wrapText="1"/>
    </xf>
    <xf numFmtId="0" fontId="4" fillId="2" borderId="0" xfId="0" applyFont="1" applyFill="1" applyAlignment="1">
      <alignment horizontal="left" vertical="top" wrapText="1"/>
    </xf>
    <xf numFmtId="0" fontId="2" fillId="2" borderId="0" xfId="0" applyFont="1" applyFill="1" applyAlignment="1">
      <alignment horizontal="left" vertical="top" wrapText="1"/>
    </xf>
    <xf numFmtId="0" fontId="4" fillId="5" borderId="0" xfId="0" applyFont="1" applyFill="1" applyAlignment="1">
      <alignment vertical="top" wrapText="1"/>
    </xf>
    <xf numFmtId="0" fontId="2" fillId="5" borderId="0" xfId="0" applyFont="1" applyFill="1" applyAlignment="1">
      <alignment vertical="top" wrapText="1"/>
    </xf>
    <xf numFmtId="0" fontId="4" fillId="5" borderId="0" xfId="0" applyFont="1" applyFill="1" applyAlignment="1">
      <alignment horizontal="left" vertical="top" wrapText="1"/>
    </xf>
    <xf numFmtId="0" fontId="2" fillId="5" borderId="0" xfId="0" applyFont="1" applyFill="1" applyAlignment="1">
      <alignment horizontal="left" vertical="top" wrapText="1"/>
    </xf>
    <xf numFmtId="166" fontId="3" fillId="2" borderId="1" xfId="4" applyFont="1" applyFill="1" applyBorder="1" applyAlignment="1">
      <alignment horizontal="center" vertical="center" wrapText="1"/>
    </xf>
    <xf numFmtId="168" fontId="3" fillId="2" borderId="1" xfId="0" applyNumberFormat="1" applyFont="1" applyFill="1" applyBorder="1" applyAlignment="1">
      <alignment horizontal="justify" vertical="top" wrapText="1"/>
    </xf>
    <xf numFmtId="9" fontId="5" fillId="0" borderId="1" xfId="3" applyFont="1" applyFill="1" applyBorder="1" applyAlignment="1">
      <alignment horizontal="center" vertical="center" wrapText="1"/>
    </xf>
    <xf numFmtId="44" fontId="3" fillId="0" borderId="1" xfId="0" applyNumberFormat="1" applyFont="1" applyBorder="1" applyAlignment="1">
      <alignment horizontal="left" vertical="center" wrapText="1"/>
    </xf>
    <xf numFmtId="1" fontId="3" fillId="0" borderId="1" xfId="0" applyNumberFormat="1" applyFont="1" applyBorder="1" applyAlignment="1">
      <alignment horizontal="center" vertical="center" wrapText="1"/>
    </xf>
    <xf numFmtId="0" fontId="5" fillId="0" borderId="1" xfId="0" applyFont="1" applyBorder="1" applyAlignment="1">
      <alignment horizontal="left" vertical="top" wrapText="1"/>
    </xf>
    <xf numFmtId="44" fontId="5" fillId="0" borderId="1" xfId="0" applyNumberFormat="1" applyFont="1" applyBorder="1" applyAlignment="1">
      <alignment horizontal="left" vertical="center" wrapText="1"/>
    </xf>
    <xf numFmtId="0" fontId="5" fillId="0" borderId="5" xfId="0" applyFont="1" applyBorder="1" applyAlignment="1">
      <alignment horizontal="left" vertical="center" wrapText="1"/>
    </xf>
    <xf numFmtId="167" fontId="3" fillId="9" borderId="1" xfId="0" applyNumberFormat="1" applyFont="1" applyFill="1" applyBorder="1" applyAlignment="1">
      <alignment horizontal="center" vertical="center" wrapText="1"/>
    </xf>
    <xf numFmtId="0" fontId="3" fillId="2" borderId="1" xfId="0" applyFont="1" applyFill="1" applyBorder="1" applyAlignment="1">
      <alignment horizontal="left" vertical="top" wrapText="1"/>
    </xf>
    <xf numFmtId="0" fontId="3" fillId="5" borderId="0" xfId="0" applyFont="1" applyFill="1" applyAlignment="1">
      <alignment vertical="center" wrapText="1"/>
    </xf>
    <xf numFmtId="0" fontId="3" fillId="5" borderId="0" xfId="0" applyFont="1" applyFill="1" applyAlignment="1">
      <alignment horizontal="center" vertical="center" wrapText="1"/>
    </xf>
    <xf numFmtId="9" fontId="7" fillId="3" borderId="16" xfId="3" applyFont="1" applyFill="1" applyBorder="1" applyAlignment="1">
      <alignment horizontal="center" vertical="center" wrapText="1"/>
    </xf>
    <xf numFmtId="167" fontId="3" fillId="2" borderId="4" xfId="2" applyNumberFormat="1" applyFont="1" applyFill="1" applyBorder="1" applyAlignment="1">
      <alignment horizontal="center" vertical="center" wrapText="1"/>
    </xf>
    <xf numFmtId="167" fontId="3" fillId="2" borderId="1" xfId="2" applyNumberFormat="1" applyFont="1" applyFill="1" applyBorder="1" applyAlignment="1">
      <alignment horizontal="center" vertical="center" wrapText="1"/>
    </xf>
    <xf numFmtId="14" fontId="6" fillId="2" borderId="4" xfId="0" applyNumberFormat="1" applyFont="1" applyFill="1" applyBorder="1" applyAlignment="1">
      <alignment horizontal="center" vertical="center" wrapText="1"/>
    </xf>
    <xf numFmtId="1" fontId="3" fillId="2" borderId="4" xfId="0" applyNumberFormat="1" applyFont="1" applyFill="1" applyBorder="1" applyAlignment="1">
      <alignment horizontal="center" vertical="center" wrapText="1"/>
    </xf>
    <xf numFmtId="0" fontId="7" fillId="5" borderId="0" xfId="0" applyFont="1" applyFill="1" applyAlignment="1">
      <alignment vertical="center" wrapText="1"/>
    </xf>
    <xf numFmtId="0" fontId="7" fillId="5" borderId="0" xfId="0" applyFont="1" applyFill="1" applyAlignment="1">
      <alignment horizontal="center" vertical="center" wrapText="1"/>
    </xf>
    <xf numFmtId="1" fontId="7" fillId="5" borderId="0" xfId="0" applyNumberFormat="1" applyFont="1" applyFill="1" applyAlignment="1">
      <alignment horizontal="center" vertical="center" wrapText="1"/>
    </xf>
    <xf numFmtId="44" fontId="3" fillId="2" borderId="1" xfId="2" applyFont="1" applyFill="1" applyBorder="1" applyAlignment="1">
      <alignment horizontal="right" vertical="center" wrapText="1"/>
    </xf>
    <xf numFmtId="0" fontId="3" fillId="2" borderId="1" xfId="0" applyFont="1" applyFill="1" applyBorder="1" applyAlignment="1">
      <alignment horizontal="justify" vertical="top"/>
    </xf>
    <xf numFmtId="0" fontId="2" fillId="0" borderId="14" xfId="0" applyFont="1" applyBorder="1" applyAlignment="1">
      <alignment horizontal="center" wrapText="1"/>
    </xf>
    <xf numFmtId="0" fontId="2" fillId="0" borderId="6" xfId="0" applyFont="1" applyBorder="1" applyAlignment="1">
      <alignment horizontal="center" wrapText="1"/>
    </xf>
    <xf numFmtId="9" fontId="3" fillId="0" borderId="6" xfId="0" applyNumberFormat="1" applyFont="1" applyBorder="1" applyAlignment="1">
      <alignment horizontal="center" wrapText="1"/>
    </xf>
    <xf numFmtId="0" fontId="3" fillId="0" borderId="4" xfId="0" applyFont="1" applyBorder="1" applyAlignment="1">
      <alignment horizontal="center" vertical="center" wrapText="1"/>
    </xf>
    <xf numFmtId="0" fontId="3" fillId="4" borderId="4" xfId="0" applyFont="1" applyFill="1" applyBorder="1" applyAlignment="1">
      <alignment horizontal="center" vertical="center" wrapText="1"/>
    </xf>
    <xf numFmtId="14" fontId="3" fillId="4" borderId="23" xfId="0" applyNumberFormat="1" applyFont="1" applyFill="1" applyBorder="1" applyAlignment="1">
      <alignment horizontal="center" vertical="center" wrapText="1"/>
    </xf>
    <xf numFmtId="14" fontId="3" fillId="0" borderId="4" xfId="0" applyNumberFormat="1" applyFont="1" applyBorder="1" applyAlignment="1">
      <alignment horizontal="center" vertical="center" wrapText="1"/>
    </xf>
    <xf numFmtId="14" fontId="3" fillId="4" borderId="27" xfId="0" applyNumberFormat="1" applyFont="1" applyFill="1" applyBorder="1" applyAlignment="1">
      <alignment horizontal="center" vertical="center" wrapText="1"/>
    </xf>
    <xf numFmtId="14" fontId="3" fillId="4" borderId="28" xfId="0" applyNumberFormat="1" applyFont="1" applyFill="1" applyBorder="1" applyAlignment="1">
      <alignment horizontal="center" vertical="center" wrapText="1"/>
    </xf>
    <xf numFmtId="14" fontId="3" fillId="0" borderId="2" xfId="0" applyNumberFormat="1" applyFont="1" applyBorder="1" applyAlignment="1">
      <alignment horizontal="center" vertical="center" wrapText="1"/>
    </xf>
    <xf numFmtId="0" fontId="3" fillId="2" borderId="2" xfId="0" applyFont="1" applyFill="1" applyBorder="1" applyAlignment="1">
      <alignment horizontal="justify" vertical="top" wrapText="1"/>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0" fontId="2" fillId="0" borderId="1" xfId="0" applyFont="1" applyBorder="1" applyAlignment="1">
      <alignment horizontal="center" vertical="center"/>
    </xf>
    <xf numFmtId="0" fontId="4" fillId="3" borderId="1" xfId="0" applyFont="1" applyFill="1" applyBorder="1" applyAlignment="1">
      <alignment horizontal="center" vertical="center" wrapText="1"/>
    </xf>
    <xf numFmtId="0" fontId="5" fillId="3" borderId="1" xfId="7" applyFont="1" applyFill="1" applyBorder="1" applyAlignment="1">
      <alignment horizontal="left" vertical="center" wrapText="1"/>
    </xf>
    <xf numFmtId="0" fontId="5" fillId="3" borderId="1" xfId="0" applyFont="1" applyFill="1" applyBorder="1" applyAlignment="1">
      <alignment vertical="top" wrapText="1"/>
    </xf>
    <xf numFmtId="0" fontId="5" fillId="3" borderId="1" xfId="7" applyFont="1" applyFill="1" applyBorder="1" applyAlignment="1">
      <alignment horizontal="center" vertical="center" wrapText="1"/>
    </xf>
    <xf numFmtId="14" fontId="5" fillId="3" borderId="1" xfId="7" applyNumberFormat="1" applyFont="1" applyFill="1" applyBorder="1" applyAlignment="1">
      <alignment horizontal="center" vertical="center" wrapText="1"/>
    </xf>
    <xf numFmtId="5" fontId="5" fillId="0" borderId="1" xfId="11" applyNumberFormat="1" applyFont="1" applyFill="1" applyBorder="1" applyAlignment="1">
      <alignment horizontal="center" vertical="center" wrapText="1"/>
    </xf>
    <xf numFmtId="0" fontId="3" fillId="0" borderId="1" xfId="7" applyFont="1" applyBorder="1" applyAlignment="1" applyProtection="1">
      <alignment horizontal="left" vertical="center" wrapText="1"/>
      <protection locked="0"/>
    </xf>
    <xf numFmtId="0" fontId="31" fillId="0" borderId="1" xfId="0" applyFont="1" applyBorder="1" applyAlignment="1">
      <alignment vertical="top" wrapText="1"/>
    </xf>
    <xf numFmtId="0" fontId="3" fillId="0" borderId="1" xfId="7" applyFont="1" applyBorder="1" applyAlignment="1">
      <alignment horizontal="center" vertical="center" wrapText="1"/>
    </xf>
    <xf numFmtId="14" fontId="3" fillId="0" borderId="1" xfId="7" applyNumberFormat="1" applyFont="1" applyBorder="1" applyAlignment="1">
      <alignment horizontal="center" vertical="center" wrapText="1"/>
    </xf>
    <xf numFmtId="5" fontId="3" fillId="0" borderId="1" xfId="11" applyNumberFormat="1" applyFont="1" applyFill="1" applyBorder="1" applyAlignment="1">
      <alignment horizontal="center" vertical="center" wrapText="1"/>
    </xf>
    <xf numFmtId="0" fontId="3" fillId="0" borderId="1" xfId="7" applyFont="1" applyBorder="1" applyAlignment="1">
      <alignment horizontal="left" vertical="center" wrapText="1"/>
    </xf>
    <xf numFmtId="0" fontId="5" fillId="0" borderId="1" xfId="0" applyFont="1" applyBorder="1" applyAlignment="1">
      <alignment vertical="top" wrapText="1"/>
    </xf>
    <xf numFmtId="14" fontId="3" fillId="0" borderId="1" xfId="7" applyNumberFormat="1" applyFont="1" applyBorder="1" applyAlignment="1">
      <alignment horizontal="center" vertical="center"/>
    </xf>
    <xf numFmtId="5" fontId="3" fillId="0" borderId="1" xfId="12" applyNumberFormat="1" applyFont="1" applyFill="1" applyBorder="1" applyAlignment="1">
      <alignment horizontal="center" vertical="center" wrapText="1"/>
    </xf>
    <xf numFmtId="0" fontId="3" fillId="0" borderId="1" xfId="7" applyFont="1" applyBorder="1" applyAlignment="1">
      <alignment horizontal="left" vertical="top" wrapText="1"/>
    </xf>
    <xf numFmtId="5" fontId="3" fillId="0" borderId="1" xfId="13" applyNumberFormat="1" applyFont="1" applyFill="1" applyBorder="1" applyAlignment="1">
      <alignment horizontal="center" vertical="center" wrapText="1"/>
    </xf>
    <xf numFmtId="0" fontId="5" fillId="0" borderId="1" xfId="7" applyFont="1" applyBorder="1" applyAlignment="1">
      <alignment horizontal="left" vertical="center" wrapText="1"/>
    </xf>
    <xf numFmtId="179" fontId="3" fillId="0" borderId="1" xfId="7" applyNumberFormat="1" applyFont="1" applyBorder="1" applyAlignment="1">
      <alignment horizontal="center" vertical="center" wrapText="1"/>
    </xf>
    <xf numFmtId="0" fontId="3" fillId="0" borderId="1" xfId="14" applyFont="1" applyBorder="1" applyAlignment="1">
      <alignment horizontal="left" vertical="center" wrapText="1"/>
    </xf>
    <xf numFmtId="0" fontId="3" fillId="0" borderId="1" xfId="14" applyFont="1" applyBorder="1" applyAlignment="1">
      <alignment horizontal="center" vertical="center" wrapText="1"/>
    </xf>
    <xf numFmtId="14" fontId="5" fillId="0" borderId="1" xfId="14" applyNumberFormat="1" applyFont="1" applyBorder="1" applyAlignment="1">
      <alignment horizontal="center" vertical="center" wrapText="1"/>
    </xf>
    <xf numFmtId="14" fontId="6" fillId="0" borderId="1" xfId="14" applyNumberFormat="1" applyFont="1" applyBorder="1" applyAlignment="1">
      <alignment horizontal="center" vertical="center" wrapText="1"/>
    </xf>
    <xf numFmtId="0" fontId="5" fillId="0" borderId="1" xfId="14" applyFont="1" applyBorder="1" applyAlignment="1">
      <alignment horizontal="left" vertical="center" wrapText="1"/>
    </xf>
    <xf numFmtId="5" fontId="3" fillId="0" borderId="1" xfId="15" applyNumberFormat="1" applyFont="1" applyFill="1" applyBorder="1" applyAlignment="1">
      <alignment horizontal="center" vertical="center" wrapText="1"/>
    </xf>
    <xf numFmtId="171" fontId="3" fillId="0" borderId="1" xfId="7" applyNumberFormat="1" applyFont="1" applyBorder="1" applyAlignment="1">
      <alignment horizontal="center" vertical="center" wrapText="1"/>
    </xf>
    <xf numFmtId="5" fontId="6" fillId="0" borderId="1" xfId="16" applyNumberFormat="1" applyFont="1" applyFill="1" applyBorder="1" applyAlignment="1">
      <alignment horizontal="center" vertical="center"/>
    </xf>
    <xf numFmtId="0" fontId="3" fillId="0" borderId="1" xfId="7" applyFont="1" applyBorder="1" applyAlignment="1">
      <alignment horizontal="left" vertical="center"/>
    </xf>
    <xf numFmtId="5" fontId="5" fillId="0" borderId="1" xfId="16" applyNumberFormat="1" applyFont="1" applyFill="1" applyBorder="1" applyAlignment="1">
      <alignment horizontal="center" vertical="center"/>
    </xf>
    <xf numFmtId="0" fontId="5" fillId="0" borderId="1" xfId="0" applyFont="1" applyBorder="1" applyAlignment="1">
      <alignment wrapText="1"/>
    </xf>
    <xf numFmtId="170" fontId="3" fillId="2" borderId="45" xfId="0" applyNumberFormat="1" applyFont="1" applyFill="1" applyBorder="1" applyAlignment="1">
      <alignment horizontal="center" vertical="center"/>
    </xf>
    <xf numFmtId="170" fontId="3" fillId="0" borderId="45" xfId="0" applyNumberFormat="1" applyFont="1" applyBorder="1" applyAlignment="1">
      <alignment horizontal="center" vertical="center" wrapText="1"/>
    </xf>
    <xf numFmtId="0" fontId="24" fillId="0" borderId="45" xfId="0" applyFont="1" applyBorder="1" applyAlignment="1">
      <alignment horizontal="left" vertical="center" wrapText="1"/>
    </xf>
    <xf numFmtId="0" fontId="24" fillId="2" borderId="45" xfId="0" applyFont="1" applyFill="1" applyBorder="1" applyAlignment="1">
      <alignment horizontal="left" vertical="center" wrapText="1"/>
    </xf>
    <xf numFmtId="0" fontId="24" fillId="2" borderId="45" xfId="0" applyFont="1" applyFill="1" applyBorder="1" applyAlignment="1">
      <alignment horizontal="center" vertical="center" wrapText="1"/>
    </xf>
    <xf numFmtId="165" fontId="10" fillId="0" borderId="45" xfId="0" applyNumberFormat="1" applyFont="1" applyBorder="1" applyAlignment="1">
      <alignment vertical="center" wrapText="1"/>
    </xf>
    <xf numFmtId="0" fontId="10" fillId="0" borderId="45" xfId="0" applyFont="1" applyBorder="1" applyAlignment="1">
      <alignment horizontal="justify" vertical="center" wrapText="1"/>
    </xf>
    <xf numFmtId="0" fontId="20" fillId="0" borderId="45" xfId="0" applyFont="1" applyBorder="1" applyAlignment="1">
      <alignment horizontal="justify" vertical="center" wrapText="1"/>
    </xf>
    <xf numFmtId="0" fontId="10" fillId="0" borderId="45" xfId="0" applyFont="1" applyBorder="1" applyAlignment="1">
      <alignment horizontal="center" vertical="center" wrapText="1"/>
    </xf>
    <xf numFmtId="14" fontId="10" fillId="0" borderId="45" xfId="0" applyNumberFormat="1" applyFont="1" applyBorder="1" applyAlignment="1">
      <alignment horizontal="center" vertical="center" wrapText="1"/>
    </xf>
    <xf numFmtId="0" fontId="24" fillId="0" borderId="45" xfId="0" applyFont="1" applyBorder="1" applyAlignment="1">
      <alignment vertical="center" wrapText="1"/>
    </xf>
    <xf numFmtId="165" fontId="10" fillId="0" borderId="45" xfId="0" applyNumberFormat="1" applyFont="1" applyBorder="1" applyAlignment="1">
      <alignment horizontal="center" vertical="center" wrapText="1"/>
    </xf>
    <xf numFmtId="5" fontId="10" fillId="0" borderId="45" xfId="17" applyNumberFormat="1" applyFont="1" applyFill="1" applyBorder="1" applyAlignment="1">
      <alignment horizontal="center" vertical="center" wrapText="1"/>
    </xf>
    <xf numFmtId="9" fontId="10" fillId="0" borderId="45" xfId="0" applyNumberFormat="1" applyFont="1" applyBorder="1" applyAlignment="1">
      <alignment horizontal="center" vertical="center" wrapText="1"/>
    </xf>
    <xf numFmtId="0" fontId="10" fillId="2" borderId="45" xfId="0" applyFont="1" applyFill="1" applyBorder="1" applyAlignment="1">
      <alignment horizontal="center" vertical="center" wrapText="1"/>
    </xf>
    <xf numFmtId="0" fontId="24" fillId="4" borderId="45" xfId="0" applyFont="1" applyFill="1" applyBorder="1" applyAlignment="1">
      <alignment wrapText="1"/>
    </xf>
    <xf numFmtId="0" fontId="10" fillId="3" borderId="45" xfId="0" applyFont="1" applyFill="1" applyBorder="1" applyAlignment="1">
      <alignment horizontal="left" vertical="center" wrapText="1"/>
    </xf>
    <xf numFmtId="0" fontId="20" fillId="3" borderId="45" xfId="0" applyFont="1" applyFill="1" applyBorder="1" applyAlignment="1">
      <alignment horizontal="justify" vertical="center" wrapText="1"/>
    </xf>
    <xf numFmtId="0" fontId="10" fillId="3" borderId="45" xfId="0" applyFont="1" applyFill="1" applyBorder="1" applyAlignment="1">
      <alignment horizontal="center" vertical="center" wrapText="1"/>
    </xf>
    <xf numFmtId="14" fontId="10" fillId="3" borderId="45" xfId="0" applyNumberFormat="1" applyFont="1" applyFill="1" applyBorder="1" applyAlignment="1">
      <alignment horizontal="center" vertical="center" wrapText="1"/>
    </xf>
    <xf numFmtId="0" fontId="24" fillId="3" borderId="45" xfId="0" applyFont="1" applyFill="1" applyBorder="1" applyAlignment="1">
      <alignment vertical="center" wrapText="1"/>
    </xf>
    <xf numFmtId="0" fontId="10" fillId="3" borderId="45" xfId="0" applyFont="1" applyFill="1" applyBorder="1" applyAlignment="1">
      <alignment horizontal="justify" vertical="center" wrapText="1"/>
    </xf>
    <xf numFmtId="0" fontId="10" fillId="3" borderId="45" xfId="0" applyFont="1" applyFill="1" applyBorder="1" applyAlignment="1">
      <alignment vertical="center" wrapText="1"/>
    </xf>
    <xf numFmtId="0" fontId="24" fillId="11" borderId="45" xfId="0" applyFont="1" applyFill="1" applyBorder="1" applyAlignment="1">
      <alignment vertical="center" wrapText="1"/>
    </xf>
    <xf numFmtId="180" fontId="10" fillId="0" borderId="45" xfId="17" applyNumberFormat="1" applyFont="1" applyFill="1" applyBorder="1" applyAlignment="1">
      <alignment horizontal="center" vertical="center" wrapText="1"/>
    </xf>
    <xf numFmtId="0" fontId="10" fillId="0" borderId="45" xfId="0" applyFont="1" applyBorder="1" applyAlignment="1">
      <alignment horizontal="left" vertical="center" wrapText="1"/>
    </xf>
    <xf numFmtId="5" fontId="10" fillId="4" borderId="45" xfId="17" applyNumberFormat="1" applyFont="1" applyFill="1" applyBorder="1" applyAlignment="1">
      <alignment horizontal="center" vertical="center" wrapText="1"/>
    </xf>
    <xf numFmtId="5" fontId="10" fillId="11" borderId="45" xfId="17" applyNumberFormat="1" applyFont="1" applyFill="1" applyBorder="1" applyAlignment="1">
      <alignment horizontal="center" vertical="center" wrapText="1"/>
    </xf>
    <xf numFmtId="0" fontId="24" fillId="0" borderId="45" xfId="0" applyFont="1" applyBorder="1" applyAlignment="1">
      <alignment horizontal="center" vertical="center" wrapText="1"/>
    </xf>
    <xf numFmtId="9" fontId="10" fillId="3" borderId="45" xfId="0" applyNumberFormat="1" applyFont="1" applyFill="1" applyBorder="1" applyAlignment="1">
      <alignment horizontal="center" vertical="center" wrapText="1"/>
    </xf>
    <xf numFmtId="0" fontId="24" fillId="0" borderId="47"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48" xfId="0" applyFont="1" applyBorder="1" applyAlignment="1">
      <alignment horizontal="center" vertical="center" wrapText="1"/>
    </xf>
    <xf numFmtId="0" fontId="10" fillId="0" borderId="47" xfId="0" applyFont="1" applyBorder="1" applyAlignment="1">
      <alignment horizontal="left" vertical="center" wrapText="1"/>
    </xf>
    <xf numFmtId="0" fontId="20" fillId="0" borderId="47" xfId="0" applyFont="1" applyBorder="1" applyAlignment="1">
      <alignment horizontal="left" vertical="center" wrapText="1"/>
    </xf>
    <xf numFmtId="14" fontId="10" fillId="0" borderId="47" xfId="0" applyNumberFormat="1" applyFont="1" applyBorder="1" applyAlignment="1">
      <alignment horizontal="center" vertical="center" wrapText="1"/>
    </xf>
    <xf numFmtId="1" fontId="35" fillId="0" borderId="16" xfId="0" applyNumberFormat="1" applyFont="1" applyBorder="1" applyAlignment="1">
      <alignment horizontal="justify" vertical="top" wrapText="1"/>
    </xf>
    <xf numFmtId="167" fontId="20" fillId="0" borderId="16" xfId="6" applyNumberFormat="1" applyFont="1" applyBorder="1" applyAlignment="1">
      <alignment horizontal="center" vertical="center" wrapText="1"/>
    </xf>
    <xf numFmtId="0" fontId="35" fillId="0" borderId="16" xfId="0" applyFont="1" applyBorder="1" applyAlignment="1">
      <alignment horizontal="justify" vertical="top" wrapText="1"/>
    </xf>
    <xf numFmtId="14" fontId="20" fillId="0" borderId="13" xfId="0" applyNumberFormat="1" applyFont="1" applyBorder="1" applyAlignment="1">
      <alignment horizontal="justify" vertical="top" wrapText="1"/>
    </xf>
    <xf numFmtId="167" fontId="20" fillId="0" borderId="34" xfId="0" applyNumberFormat="1" applyFont="1" applyBorder="1" applyAlignment="1">
      <alignment horizontal="center" vertical="center" wrapText="1"/>
    </xf>
    <xf numFmtId="0" fontId="35" fillId="0" borderId="15" xfId="0" applyFont="1" applyBorder="1" applyAlignment="1">
      <alignment horizontal="justify" vertical="top" wrapText="1"/>
    </xf>
    <xf numFmtId="14" fontId="20" fillId="0" borderId="47" xfId="0" applyNumberFormat="1" applyFont="1" applyBorder="1" applyAlignment="1">
      <alignment horizontal="center" vertical="center" wrapText="1"/>
    </xf>
    <xf numFmtId="167" fontId="20" fillId="0" borderId="16" xfId="0" applyNumberFormat="1" applyFont="1" applyBorder="1" applyAlignment="1">
      <alignment horizontal="center" vertical="center" wrapText="1"/>
    </xf>
    <xf numFmtId="0" fontId="35" fillId="0" borderId="48" xfId="0" applyFont="1" applyBorder="1" applyAlignment="1">
      <alignment horizontal="justify" vertical="top" wrapText="1"/>
    </xf>
    <xf numFmtId="14" fontId="20" fillId="0" borderId="47" xfId="0" applyNumberFormat="1" applyFont="1" applyBorder="1" applyAlignment="1">
      <alignment horizontal="justify" vertical="top" wrapText="1"/>
    </xf>
    <xf numFmtId="0" fontId="20" fillId="0" borderId="45" xfId="0" applyFont="1" applyBorder="1" applyAlignment="1">
      <alignment horizontal="left" vertical="center" wrapText="1"/>
    </xf>
    <xf numFmtId="0" fontId="20" fillId="0" borderId="47" xfId="0" applyFont="1" applyBorder="1" applyAlignment="1">
      <alignment horizontal="left" vertical="top" wrapText="1"/>
    </xf>
    <xf numFmtId="0" fontId="2" fillId="0" borderId="45" xfId="0" applyFont="1" applyBorder="1" applyAlignment="1">
      <alignment horizontal="center" vertical="center" wrapText="1"/>
    </xf>
    <xf numFmtId="0" fontId="4" fillId="0" borderId="45" xfId="0" applyFont="1" applyBorder="1" applyAlignment="1">
      <alignment horizontal="center" vertical="center" wrapText="1"/>
    </xf>
    <xf numFmtId="0" fontId="20" fillId="0" borderId="45" xfId="0" applyFont="1" applyBorder="1" applyAlignment="1">
      <alignment vertical="center" wrapText="1"/>
    </xf>
    <xf numFmtId="0" fontId="10" fillId="4" borderId="46" xfId="0" applyFont="1" applyFill="1" applyBorder="1" applyAlignment="1">
      <alignment horizontal="left" vertical="center" wrapText="1"/>
    </xf>
    <xf numFmtId="0" fontId="20" fillId="4" borderId="46" xfId="0" applyFont="1" applyFill="1" applyBorder="1" applyAlignment="1">
      <alignment vertical="center" wrapText="1"/>
    </xf>
    <xf numFmtId="0" fontId="10" fillId="4" borderId="45" xfId="0" applyFont="1" applyFill="1" applyBorder="1" applyAlignment="1">
      <alignment horizontal="center" vertical="center" wrapText="1"/>
    </xf>
    <xf numFmtId="14" fontId="10" fillId="4" borderId="45" xfId="0" applyNumberFormat="1" applyFont="1" applyFill="1" applyBorder="1" applyAlignment="1">
      <alignment horizontal="center" vertical="center" wrapText="1"/>
    </xf>
    <xf numFmtId="167" fontId="20" fillId="0" borderId="45" xfId="0" applyNumberFormat="1" applyFont="1" applyBorder="1" applyAlignment="1">
      <alignment horizontal="center" vertical="center" wrapText="1"/>
    </xf>
    <xf numFmtId="0" fontId="2" fillId="0" borderId="45" xfId="9" applyFont="1" applyBorder="1" applyAlignment="1">
      <alignment horizontal="left" vertical="center" wrapText="1"/>
    </xf>
    <xf numFmtId="0" fontId="3" fillId="2" borderId="0" xfId="9" applyFont="1" applyFill="1" applyAlignment="1">
      <alignment vertical="center" wrapText="1"/>
    </xf>
    <xf numFmtId="0" fontId="2" fillId="2" borderId="45" xfId="9" applyFont="1" applyFill="1" applyBorder="1" applyAlignment="1">
      <alignment horizontal="left" vertical="center" wrapText="1"/>
    </xf>
    <xf numFmtId="0" fontId="2" fillId="0" borderId="45" xfId="9" applyFont="1" applyBorder="1" applyAlignment="1">
      <alignment horizontal="center" vertical="center" wrapText="1"/>
    </xf>
    <xf numFmtId="9" fontId="3" fillId="0" borderId="45" xfId="3" applyFont="1" applyFill="1" applyBorder="1" applyAlignment="1">
      <alignment horizontal="center" vertical="center" wrapText="1"/>
    </xf>
    <xf numFmtId="165" fontId="2" fillId="3" borderId="47" xfId="9" applyNumberFormat="1" applyFont="1" applyFill="1" applyBorder="1" applyAlignment="1">
      <alignment vertical="center" wrapText="1"/>
    </xf>
    <xf numFmtId="0" fontId="2" fillId="2" borderId="45" xfId="9" applyFont="1" applyFill="1" applyBorder="1" applyAlignment="1">
      <alignment horizontal="center" vertical="center" wrapText="1"/>
    </xf>
    <xf numFmtId="0" fontId="2" fillId="2" borderId="47" xfId="9" applyFont="1" applyFill="1" applyBorder="1" applyAlignment="1">
      <alignment horizontal="center" vertical="center" wrapText="1"/>
    </xf>
    <xf numFmtId="0" fontId="3" fillId="2" borderId="0" xfId="9" applyFont="1" applyFill="1" applyAlignment="1">
      <alignment horizontal="left" vertical="center" wrapText="1"/>
    </xf>
    <xf numFmtId="0" fontId="3" fillId="0" borderId="45" xfId="9" applyFont="1" applyBorder="1" applyAlignment="1">
      <alignment horizontal="justify" vertical="center" wrapText="1"/>
    </xf>
    <xf numFmtId="0" fontId="5" fillId="0" borderId="47" xfId="9" applyFont="1" applyBorder="1" applyAlignment="1">
      <alignment horizontal="justify" vertical="top" wrapText="1"/>
    </xf>
    <xf numFmtId="14" fontId="3" fillId="0" borderId="45" xfId="9" applyNumberFormat="1" applyFont="1" applyBorder="1" applyAlignment="1">
      <alignment horizontal="center" vertical="center" wrapText="1"/>
    </xf>
    <xf numFmtId="12" fontId="3" fillId="0" borderId="45" xfId="9" applyNumberFormat="1" applyFont="1" applyBorder="1" applyAlignment="1">
      <alignment horizontal="center" vertical="center" wrapText="1"/>
    </xf>
    <xf numFmtId="5" fontId="6" fillId="0" borderId="45" xfId="9" applyNumberFormat="1" applyFont="1" applyBorder="1" applyAlignment="1">
      <alignment horizontal="center" vertical="center"/>
    </xf>
    <xf numFmtId="41" fontId="13" fillId="0" borderId="45" xfId="9" applyNumberFormat="1" applyFont="1" applyBorder="1" applyAlignment="1">
      <alignment horizontal="center" vertical="center"/>
    </xf>
    <xf numFmtId="0" fontId="3" fillId="0" borderId="47" xfId="9" applyFont="1" applyBorder="1" applyAlignment="1">
      <alignment horizontal="justify" vertical="top" wrapText="1"/>
    </xf>
    <xf numFmtId="0" fontId="3" fillId="2" borderId="45" xfId="9" applyFont="1" applyFill="1" applyBorder="1" applyAlignment="1">
      <alignment horizontal="center" vertical="center" wrapText="1"/>
    </xf>
    <xf numFmtId="0" fontId="3" fillId="0" borderId="0" xfId="9" applyFont="1" applyAlignment="1">
      <alignment horizontal="left" vertical="center" wrapText="1"/>
    </xf>
    <xf numFmtId="5" fontId="3" fillId="0" borderId="45" xfId="9" applyNumberFormat="1" applyFont="1" applyBorder="1" applyAlignment="1">
      <alignment horizontal="center" vertical="center" wrapText="1"/>
    </xf>
    <xf numFmtId="9" fontId="3" fillId="0" borderId="47" xfId="3" applyFont="1" applyFill="1" applyBorder="1" applyAlignment="1">
      <alignment horizontal="center" vertical="center" wrapText="1"/>
    </xf>
    <xf numFmtId="0" fontId="3" fillId="0" borderId="45" xfId="0" applyFont="1" applyBorder="1" applyAlignment="1">
      <alignment vertical="center" wrapText="1"/>
    </xf>
    <xf numFmtId="14" fontId="3" fillId="2" borderId="47" xfId="0" applyNumberFormat="1" applyFont="1" applyFill="1" applyBorder="1" applyAlignment="1">
      <alignment horizontal="center" vertical="center" wrapText="1"/>
    </xf>
    <xf numFmtId="0" fontId="3" fillId="0" borderId="0" xfId="0" applyFont="1" applyAlignment="1">
      <alignment horizontal="justify" vertical="top" wrapText="1"/>
    </xf>
    <xf numFmtId="0" fontId="3" fillId="2" borderId="45" xfId="0" applyFont="1" applyFill="1" applyBorder="1" applyAlignment="1">
      <alignment vertical="center" wrapText="1"/>
    </xf>
    <xf numFmtId="0" fontId="5" fillId="2" borderId="47" xfId="0" applyFont="1" applyFill="1" applyBorder="1" applyAlignment="1">
      <alignment horizontal="left" vertical="top" wrapText="1"/>
    </xf>
    <xf numFmtId="0" fontId="5" fillId="0" borderId="47" xfId="0" applyFont="1" applyBorder="1" applyAlignment="1">
      <alignment horizontal="justify" vertical="top" wrapText="1"/>
    </xf>
    <xf numFmtId="0" fontId="3" fillId="2" borderId="45" xfId="0" applyFont="1" applyFill="1" applyBorder="1" applyAlignment="1">
      <alignment horizontal="justify" vertical="center" wrapText="1"/>
    </xf>
    <xf numFmtId="14" fontId="6" fillId="2" borderId="47" xfId="0" applyNumberFormat="1" applyFont="1" applyFill="1" applyBorder="1" applyAlignment="1">
      <alignment horizontal="center" vertical="center" wrapText="1"/>
    </xf>
    <xf numFmtId="0" fontId="3" fillId="2" borderId="47" xfId="0" applyFont="1" applyFill="1" applyBorder="1" applyAlignment="1">
      <alignment horizontal="justify" vertical="top" wrapText="1"/>
    </xf>
    <xf numFmtId="0" fontId="38" fillId="2" borderId="0" xfId="9" applyFont="1" applyFill="1" applyAlignment="1">
      <alignment vertical="center" wrapText="1"/>
    </xf>
    <xf numFmtId="0" fontId="2" fillId="2" borderId="47" xfId="7" applyFont="1" applyFill="1" applyBorder="1" applyAlignment="1">
      <alignment horizontal="center" vertical="center" wrapText="1"/>
    </xf>
    <xf numFmtId="0" fontId="2" fillId="0" borderId="45" xfId="7" applyFont="1" applyBorder="1" applyAlignment="1">
      <alignment horizontal="left" vertical="center" wrapText="1"/>
    </xf>
    <xf numFmtId="0" fontId="3" fillId="2" borderId="0" xfId="7" applyFont="1" applyFill="1" applyAlignment="1">
      <alignment vertical="center" wrapText="1"/>
    </xf>
    <xf numFmtId="0" fontId="3" fillId="2" borderId="0" xfId="7" applyFont="1" applyFill="1" applyAlignment="1">
      <alignment horizontal="center" vertical="center" wrapText="1"/>
    </xf>
    <xf numFmtId="0" fontId="2" fillId="2" borderId="45" xfId="7" applyFont="1" applyFill="1" applyBorder="1" applyAlignment="1">
      <alignment horizontal="left" vertical="center" wrapText="1"/>
    </xf>
    <xf numFmtId="0" fontId="2" fillId="2" borderId="45" xfId="7" applyFont="1" applyFill="1" applyBorder="1" applyAlignment="1">
      <alignment horizontal="center" vertical="center" wrapText="1"/>
    </xf>
    <xf numFmtId="165" fontId="2" fillId="3" borderId="47" xfId="7" applyNumberFormat="1" applyFont="1" applyFill="1" applyBorder="1" applyAlignment="1">
      <alignment horizontal="center" vertical="center" wrapText="1"/>
    </xf>
    <xf numFmtId="8" fontId="3" fillId="2" borderId="0" xfId="7" applyNumberFormat="1" applyFont="1" applyFill="1" applyAlignment="1">
      <alignment horizontal="center" vertical="center" wrapText="1"/>
    </xf>
    <xf numFmtId="0" fontId="3" fillId="2" borderId="0" xfId="7" applyFont="1" applyFill="1" applyAlignment="1">
      <alignment horizontal="left" vertical="center" wrapText="1"/>
    </xf>
    <xf numFmtId="0" fontId="3" fillId="0" borderId="45" xfId="7" applyFont="1" applyBorder="1" applyAlignment="1">
      <alignment horizontal="justify" vertical="center" wrapText="1"/>
    </xf>
    <xf numFmtId="0" fontId="3" fillId="2" borderId="47" xfId="7" applyFont="1" applyFill="1" applyBorder="1" applyAlignment="1">
      <alignment horizontal="left" vertical="center" wrapText="1"/>
    </xf>
    <xf numFmtId="0" fontId="3" fillId="2" borderId="45" xfId="7" applyFont="1" applyFill="1" applyBorder="1" applyAlignment="1">
      <alignment horizontal="center" vertical="center" wrapText="1"/>
    </xf>
    <xf numFmtId="8" fontId="3" fillId="2" borderId="45" xfId="0" applyNumberFormat="1" applyFont="1" applyFill="1" applyBorder="1" applyAlignment="1">
      <alignment horizontal="center" vertical="center" wrapText="1"/>
    </xf>
    <xf numFmtId="0" fontId="3" fillId="0" borderId="45" xfId="7" applyFont="1" applyBorder="1" applyAlignment="1">
      <alignment horizontal="justify" vertical="top" wrapText="1"/>
    </xf>
    <xf numFmtId="0" fontId="5" fillId="0" borderId="47" xfId="7" applyFont="1" applyBorder="1" applyAlignment="1">
      <alignment horizontal="justify" vertical="top" wrapText="1"/>
    </xf>
    <xf numFmtId="14" fontId="3" fillId="0" borderId="45" xfId="7" applyNumberFormat="1" applyFont="1" applyBorder="1" applyAlignment="1">
      <alignment horizontal="center" vertical="center" wrapText="1"/>
    </xf>
    <xf numFmtId="0" fontId="3" fillId="0" borderId="45" xfId="7" applyFont="1" applyBorder="1" applyAlignment="1">
      <alignment horizontal="center" vertical="center" wrapText="1"/>
    </xf>
    <xf numFmtId="0" fontId="3" fillId="2" borderId="45" xfId="7" applyFont="1" applyFill="1" applyBorder="1" applyAlignment="1">
      <alignment horizontal="justify" vertical="top" wrapText="1"/>
    </xf>
    <xf numFmtId="0" fontId="3" fillId="0" borderId="47" xfId="7" applyFont="1" applyBorder="1" applyAlignment="1">
      <alignment horizontal="justify" vertical="top" wrapText="1"/>
    </xf>
    <xf numFmtId="0" fontId="3" fillId="2" borderId="47" xfId="0" applyFont="1" applyFill="1" applyBorder="1" applyAlignment="1">
      <alignment horizontal="left" vertical="center" wrapText="1"/>
    </xf>
    <xf numFmtId="3" fontId="3" fillId="3" borderId="45" xfId="0" applyNumberFormat="1" applyFont="1" applyFill="1" applyBorder="1" applyAlignment="1">
      <alignment horizontal="center" vertical="center" wrapText="1"/>
    </xf>
    <xf numFmtId="8" fontId="3" fillId="0" borderId="45" xfId="0" applyNumberFormat="1" applyFont="1" applyBorder="1" applyAlignment="1">
      <alignment horizontal="center" vertical="center" wrapText="1"/>
    </xf>
    <xf numFmtId="177" fontId="3" fillId="2" borderId="45" xfId="10" applyNumberFormat="1" applyFont="1" applyFill="1" applyBorder="1" applyAlignment="1">
      <alignment horizontal="center" vertical="center" wrapText="1"/>
    </xf>
    <xf numFmtId="0" fontId="6" fillId="3" borderId="45" xfId="0" applyFont="1" applyFill="1" applyBorder="1" applyAlignment="1">
      <alignment horizontal="left" vertical="center"/>
    </xf>
    <xf numFmtId="0" fontId="3" fillId="0" borderId="45" xfId="7" applyFont="1" applyBorder="1" applyAlignment="1">
      <alignment horizontal="justify" vertical="center"/>
    </xf>
    <xf numFmtId="0" fontId="5" fillId="2" borderId="47" xfId="7" applyFont="1" applyFill="1" applyBorder="1" applyAlignment="1">
      <alignment horizontal="left" vertical="center" wrapText="1"/>
    </xf>
    <xf numFmtId="14" fontId="3" fillId="2" borderId="45" xfId="7" applyNumberFormat="1" applyFont="1" applyFill="1" applyBorder="1" applyAlignment="1">
      <alignment horizontal="center" vertical="center" wrapText="1"/>
    </xf>
    <xf numFmtId="0" fontId="3" fillId="3" borderId="45" xfId="7" applyFont="1" applyFill="1" applyBorder="1" applyAlignment="1">
      <alignment horizontal="center" vertical="center" wrapText="1"/>
    </xf>
    <xf numFmtId="166" fontId="3" fillId="3" borderId="45" xfId="4" applyFont="1" applyFill="1" applyBorder="1" applyAlignment="1">
      <alignment vertical="center" wrapText="1"/>
    </xf>
    <xf numFmtId="166" fontId="3" fillId="0" borderId="45" xfId="4" applyFont="1" applyFill="1" applyBorder="1" applyAlignment="1">
      <alignment vertical="center" wrapText="1"/>
    </xf>
    <xf numFmtId="0" fontId="3" fillId="0" borderId="0" xfId="7" applyFont="1"/>
    <xf numFmtId="0" fontId="10" fillId="0" borderId="0" xfId="7" applyAlignment="1">
      <alignment horizontal="center" vertical="center"/>
    </xf>
    <xf numFmtId="0" fontId="10" fillId="0" borderId="0" xfId="7"/>
    <xf numFmtId="0" fontId="3" fillId="2" borderId="45" xfId="7" applyFont="1" applyFill="1" applyBorder="1" applyAlignment="1">
      <alignment horizontal="justify" vertical="center" wrapText="1"/>
    </xf>
    <xf numFmtId="0" fontId="3" fillId="2" borderId="46" xfId="0" applyFont="1" applyFill="1" applyBorder="1" applyAlignment="1">
      <alignment horizontal="justify" vertical="center" wrapText="1"/>
    </xf>
    <xf numFmtId="0" fontId="3" fillId="0" borderId="50" xfId="0" applyFont="1" applyBorder="1" applyAlignment="1">
      <alignment horizontal="justify" vertical="center" wrapText="1"/>
    </xf>
    <xf numFmtId="14" fontId="3" fillId="2" borderId="46" xfId="0" applyNumberFormat="1" applyFont="1" applyFill="1" applyBorder="1" applyAlignment="1">
      <alignment horizontal="center" vertical="center" wrapText="1"/>
    </xf>
    <xf numFmtId="0" fontId="3" fillId="3" borderId="46" xfId="0" applyFont="1" applyFill="1" applyBorder="1" applyAlignment="1">
      <alignment horizontal="center" vertical="center" wrapText="1"/>
    </xf>
    <xf numFmtId="166" fontId="3" fillId="0" borderId="46" xfId="4" applyFont="1" applyFill="1" applyBorder="1" applyAlignment="1">
      <alignment vertical="center" wrapText="1"/>
    </xf>
    <xf numFmtId="0" fontId="3" fillId="2" borderId="46" xfId="7" applyFont="1" applyFill="1" applyBorder="1" applyAlignment="1">
      <alignment horizontal="justify" vertical="center" wrapText="1"/>
    </xf>
    <xf numFmtId="14" fontId="10" fillId="2" borderId="45" xfId="0" applyNumberFormat="1" applyFont="1" applyFill="1" applyBorder="1" applyAlignment="1">
      <alignment horizontal="center" vertical="center" wrapText="1"/>
    </xf>
    <xf numFmtId="166" fontId="10" fillId="0" borderId="45" xfId="4" applyFont="1" applyFill="1" applyBorder="1" applyAlignment="1">
      <alignment vertical="center" wrapText="1"/>
    </xf>
    <xf numFmtId="166" fontId="10" fillId="3" borderId="45" xfId="4" applyFont="1" applyFill="1" applyBorder="1" applyAlignment="1">
      <alignment vertical="center" wrapText="1"/>
    </xf>
    <xf numFmtId="165" fontId="2" fillId="0" borderId="47" xfId="0" applyNumberFormat="1" applyFont="1" applyBorder="1" applyAlignment="1">
      <alignment vertical="center" wrapText="1"/>
    </xf>
    <xf numFmtId="165" fontId="2" fillId="0" borderId="49" xfId="0" applyNumberFormat="1" applyFont="1" applyBorder="1" applyAlignment="1">
      <alignment horizontal="left" vertical="center" wrapText="1"/>
    </xf>
    <xf numFmtId="165" fontId="2" fillId="0" borderId="48" xfId="0" applyNumberFormat="1" applyFont="1" applyBorder="1" applyAlignment="1">
      <alignment vertical="center" wrapText="1"/>
    </xf>
    <xf numFmtId="0" fontId="31" fillId="0" borderId="45" xfId="0" applyFont="1" applyBorder="1" applyAlignment="1">
      <alignment horizontal="justify" vertical="center" wrapText="1"/>
    </xf>
    <xf numFmtId="14" fontId="19" fillId="2" borderId="45" xfId="0" applyNumberFormat="1" applyFont="1" applyFill="1" applyBorder="1" applyAlignment="1">
      <alignment horizontal="center" vertical="center" wrapText="1"/>
    </xf>
    <xf numFmtId="178" fontId="3" fillId="2" borderId="45" xfId="0" applyNumberFormat="1" applyFont="1" applyFill="1" applyBorder="1" applyAlignment="1">
      <alignment horizontal="center" vertical="center" wrapText="1"/>
    </xf>
    <xf numFmtId="0" fontId="19" fillId="2" borderId="45" xfId="0" applyFont="1" applyFill="1" applyBorder="1" applyAlignment="1">
      <alignment horizontal="justify" vertical="center" wrapText="1"/>
    </xf>
    <xf numFmtId="0" fontId="7" fillId="12" borderId="0" xfId="9" applyFont="1" applyFill="1" applyAlignment="1">
      <alignment vertical="center" wrapText="1"/>
    </xf>
    <xf numFmtId="0" fontId="7" fillId="12" borderId="0" xfId="9" applyFont="1" applyFill="1" applyAlignment="1">
      <alignment horizontal="center" vertical="center" wrapText="1"/>
    </xf>
    <xf numFmtId="0" fontId="0" fillId="12" borderId="0" xfId="0" applyFill="1"/>
    <xf numFmtId="0" fontId="7" fillId="0" borderId="0" xfId="9" applyFont="1" applyAlignment="1">
      <alignment vertical="center" wrapText="1"/>
    </xf>
    <xf numFmtId="0" fontId="7" fillId="0" borderId="0" xfId="9" applyFont="1" applyAlignment="1">
      <alignment horizontal="center" vertical="center" wrapText="1"/>
    </xf>
    <xf numFmtId="9" fontId="2" fillId="3" borderId="45" xfId="0" applyNumberFormat="1" applyFont="1" applyFill="1" applyBorder="1" applyAlignment="1">
      <alignment horizontal="center" vertical="center" wrapText="1"/>
    </xf>
    <xf numFmtId="9" fontId="2" fillId="3" borderId="45" xfId="3" applyFont="1" applyFill="1" applyBorder="1" applyAlignment="1">
      <alignment horizontal="center" vertical="center" wrapText="1"/>
    </xf>
    <xf numFmtId="166" fontId="3" fillId="2" borderId="45" xfId="4" applyFont="1" applyFill="1" applyBorder="1" applyAlignment="1">
      <alignment horizontal="center" vertical="center" wrapText="1"/>
    </xf>
    <xf numFmtId="0" fontId="7" fillId="13" borderId="0" xfId="0" applyFont="1" applyFill="1" applyAlignment="1">
      <alignment vertical="center" wrapText="1"/>
    </xf>
    <xf numFmtId="0" fontId="7" fillId="13" borderId="0" xfId="0" applyFont="1" applyFill="1" applyAlignment="1">
      <alignment horizontal="center" vertical="center" wrapText="1"/>
    </xf>
    <xf numFmtId="0" fontId="0" fillId="13" borderId="0" xfId="0" applyFill="1"/>
    <xf numFmtId="41" fontId="7" fillId="2" borderId="0" xfId="0" applyNumberFormat="1" applyFont="1" applyFill="1" applyAlignment="1">
      <alignment vertical="center" wrapText="1"/>
    </xf>
    <xf numFmtId="0" fontId="40" fillId="2" borderId="0" xfId="0" applyFont="1" applyFill="1" applyAlignment="1">
      <alignment horizontal="left" vertical="center" wrapText="1"/>
    </xf>
    <xf numFmtId="0" fontId="16" fillId="0" borderId="45" xfId="0" applyFont="1" applyBorder="1" applyAlignment="1">
      <alignment horizontal="justify" vertical="center" wrapText="1"/>
    </xf>
    <xf numFmtId="14" fontId="6" fillId="0" borderId="45" xfId="0" applyNumberFormat="1" applyFont="1" applyBorder="1" applyAlignment="1">
      <alignment horizontal="center" vertical="center" wrapText="1"/>
    </xf>
    <xf numFmtId="14" fontId="6" fillId="3" borderId="45" xfId="0" applyNumberFormat="1" applyFont="1" applyFill="1" applyBorder="1" applyAlignment="1">
      <alignment horizontal="center" vertical="center" wrapText="1"/>
    </xf>
    <xf numFmtId="5" fontId="6" fillId="0" borderId="45" xfId="0" applyNumberFormat="1" applyFont="1" applyBorder="1" applyAlignment="1">
      <alignment horizontal="center" vertical="center" shrinkToFit="1"/>
    </xf>
    <xf numFmtId="0" fontId="41" fillId="0" borderId="0" xfId="0" applyFont="1" applyAlignment="1">
      <alignment horizontal="left" vertical="center" wrapText="1"/>
    </xf>
    <xf numFmtId="165" fontId="2" fillId="3" borderId="47" xfId="0" applyNumberFormat="1" applyFont="1" applyFill="1" applyBorder="1" applyAlignment="1">
      <alignment horizontal="center" vertical="center" wrapText="1"/>
    </xf>
    <xf numFmtId="0" fontId="3" fillId="3" borderId="47" xfId="0" applyFont="1" applyFill="1" applyBorder="1" applyAlignment="1">
      <alignment horizontal="justify" vertical="center"/>
    </xf>
    <xf numFmtId="6" fontId="5" fillId="0" borderId="0" xfId="0" applyNumberFormat="1" applyFont="1" applyAlignment="1">
      <alignment horizontal="center" vertical="center"/>
    </xf>
    <xf numFmtId="0" fontId="44" fillId="2" borderId="45" xfId="0" applyFont="1" applyFill="1" applyBorder="1" applyAlignment="1">
      <alignment horizontal="justify" vertical="top" wrapText="1"/>
    </xf>
    <xf numFmtId="6" fontId="5" fillId="0" borderId="45" xfId="0" applyNumberFormat="1" applyFont="1" applyBorder="1" applyAlignment="1">
      <alignment horizontal="center" vertical="center"/>
    </xf>
    <xf numFmtId="0" fontId="5" fillId="3" borderId="45" xfId="0" applyFont="1" applyFill="1" applyBorder="1" applyAlignment="1">
      <alignment horizontal="left" vertical="top" wrapText="1"/>
    </xf>
    <xf numFmtId="0" fontId="2" fillId="9" borderId="45" xfId="0" applyFont="1" applyFill="1" applyBorder="1" applyAlignment="1">
      <alignment horizontal="center" vertical="center" wrapText="1"/>
    </xf>
    <xf numFmtId="165" fontId="3" fillId="9" borderId="45" xfId="0" applyNumberFormat="1" applyFont="1" applyFill="1" applyBorder="1" applyAlignment="1">
      <alignment horizontal="center" vertical="center" wrapText="1"/>
    </xf>
    <xf numFmtId="0" fontId="2" fillId="2" borderId="45" xfId="0" applyFont="1" applyFill="1" applyBorder="1" applyAlignment="1">
      <alignment horizontal="center" vertical="center"/>
    </xf>
    <xf numFmtId="0" fontId="5" fillId="3" borderId="45" xfId="0" applyFont="1" applyFill="1" applyBorder="1" applyAlignment="1">
      <alignment horizontal="justify" vertical="center"/>
    </xf>
    <xf numFmtId="0" fontId="3" fillId="3" borderId="45" xfId="7" applyFont="1" applyFill="1" applyBorder="1" applyAlignment="1">
      <alignment horizontal="justify" vertical="center" wrapText="1"/>
    </xf>
    <xf numFmtId="3" fontId="2" fillId="2" borderId="45" xfId="0" applyNumberFormat="1" applyFont="1" applyFill="1" applyBorder="1" applyAlignment="1">
      <alignment horizontal="center" vertical="center" wrapText="1"/>
    </xf>
    <xf numFmtId="0" fontId="2" fillId="9" borderId="45" xfId="0" applyFont="1" applyFill="1" applyBorder="1" applyAlignment="1">
      <alignment horizontal="center" wrapText="1"/>
    </xf>
    <xf numFmtId="3" fontId="2" fillId="3" borderId="45" xfId="0" applyNumberFormat="1" applyFont="1" applyFill="1" applyBorder="1" applyAlignment="1">
      <alignment horizontal="center" vertical="center" wrapText="1"/>
    </xf>
    <xf numFmtId="0" fontId="3" fillId="3" borderId="45" xfId="0" applyFont="1" applyFill="1" applyBorder="1" applyAlignment="1">
      <alignment vertical="center" wrapText="1"/>
    </xf>
    <xf numFmtId="0" fontId="3" fillId="13" borderId="0" xfId="0" applyFont="1" applyFill="1" applyAlignment="1">
      <alignment vertical="center" wrapText="1"/>
    </xf>
    <xf numFmtId="0" fontId="3" fillId="13" borderId="0" xfId="0" applyFont="1" applyFill="1" applyAlignment="1">
      <alignment vertical="center"/>
    </xf>
    <xf numFmtId="0" fontId="3" fillId="13" borderId="0" xfId="0" applyFont="1" applyFill="1" applyAlignment="1">
      <alignment horizontal="center" vertical="center" wrapText="1"/>
    </xf>
    <xf numFmtId="166" fontId="3" fillId="13" borderId="0" xfId="4" applyFont="1" applyFill="1" applyAlignment="1">
      <alignment horizontal="center" vertical="center" wrapText="1"/>
    </xf>
    <xf numFmtId="0" fontId="3" fillId="0" borderId="0" xfId="0" applyFont="1" applyAlignment="1">
      <alignment vertical="center" wrapText="1"/>
    </xf>
    <xf numFmtId="0" fontId="2" fillId="0" borderId="45" xfId="0" applyFont="1" applyBorder="1" applyAlignment="1">
      <alignment horizontal="center" vertical="center"/>
    </xf>
    <xf numFmtId="0" fontId="3" fillId="0" borderId="0" xfId="0" applyFont="1" applyAlignment="1">
      <alignment horizontal="left" vertical="center" wrapText="1"/>
    </xf>
    <xf numFmtId="0" fontId="5" fillId="0" borderId="45" xfId="7" applyFont="1" applyBorder="1" applyAlignment="1">
      <alignment horizontal="justify" vertical="center" wrapText="1"/>
    </xf>
    <xf numFmtId="3" fontId="4" fillId="0" borderId="45" xfId="0" applyNumberFormat="1" applyFont="1" applyBorder="1" applyAlignment="1">
      <alignment horizontal="center" vertical="center" wrapText="1"/>
    </xf>
    <xf numFmtId="0" fontId="5" fillId="0" borderId="0" xfId="0" applyFont="1" applyAlignment="1">
      <alignment vertical="center" wrapText="1"/>
    </xf>
    <xf numFmtId="0" fontId="5" fillId="0" borderId="45" xfId="7" applyFont="1" applyBorder="1" applyAlignment="1">
      <alignment horizontal="justify" vertical="center"/>
    </xf>
    <xf numFmtId="0" fontId="5" fillId="0" borderId="45" xfId="0" applyFont="1" applyBorder="1" applyAlignment="1">
      <alignment horizontal="left" vertical="center"/>
    </xf>
    <xf numFmtId="0" fontId="5" fillId="0" borderId="45" xfId="0" applyFont="1" applyBorder="1" applyAlignment="1">
      <alignment vertical="center" wrapText="1"/>
    </xf>
    <xf numFmtId="167" fontId="5" fillId="0" borderId="45" xfId="0" applyNumberFormat="1" applyFont="1" applyBorder="1" applyAlignment="1">
      <alignment horizontal="center" vertical="center" wrapText="1"/>
    </xf>
    <xf numFmtId="0" fontId="11" fillId="13" borderId="0" xfId="0" applyFont="1" applyFill="1" applyAlignment="1">
      <alignment vertical="center" wrapText="1"/>
    </xf>
    <xf numFmtId="0" fontId="11" fillId="13" borderId="0" xfId="0" applyFont="1" applyFill="1" applyAlignment="1">
      <alignment horizontal="center" vertical="center" wrapText="1"/>
    </xf>
    <xf numFmtId="166" fontId="11" fillId="13" borderId="0" xfId="4" applyFont="1" applyFill="1" applyBorder="1" applyAlignment="1">
      <alignment horizontal="center" vertical="center" wrapText="1"/>
    </xf>
    <xf numFmtId="0" fontId="2" fillId="0" borderId="45" xfId="0" applyFont="1" applyBorder="1" applyAlignment="1">
      <alignment horizontal="center" wrapText="1"/>
    </xf>
    <xf numFmtId="0" fontId="2" fillId="0" borderId="48" xfId="0" applyFont="1" applyBorder="1" applyAlignment="1">
      <alignment horizontal="center" wrapText="1"/>
    </xf>
    <xf numFmtId="9" fontId="3" fillId="0" borderId="14" xfId="0" applyNumberFormat="1" applyFont="1" applyBorder="1" applyAlignment="1">
      <alignment horizontal="center" wrapText="1"/>
    </xf>
    <xf numFmtId="9" fontId="3" fillId="0" borderId="45" xfId="0" applyNumberFormat="1" applyFont="1" applyBorder="1" applyAlignment="1">
      <alignment horizontal="center" wrapText="1"/>
    </xf>
    <xf numFmtId="9" fontId="3" fillId="0" borderId="48" xfId="0" applyNumberFormat="1" applyFont="1" applyBorder="1" applyAlignment="1">
      <alignment horizontal="center" wrapText="1"/>
    </xf>
    <xf numFmtId="0" fontId="10" fillId="2" borderId="45" xfId="0" applyFont="1" applyFill="1" applyBorder="1" applyAlignment="1">
      <alignment horizontal="left" vertical="center" wrapText="1"/>
    </xf>
    <xf numFmtId="3" fontId="10" fillId="2" borderId="45" xfId="0" applyNumberFormat="1" applyFont="1" applyFill="1" applyBorder="1" applyAlignment="1">
      <alignment horizontal="center" vertical="center" wrapText="1"/>
    </xf>
    <xf numFmtId="0" fontId="20" fillId="4" borderId="58" xfId="0" applyFont="1" applyFill="1" applyBorder="1" applyAlignment="1">
      <alignment horizontal="center" vertical="center" wrapText="1"/>
    </xf>
    <xf numFmtId="0" fontId="10" fillId="2" borderId="45" xfId="0" applyFont="1" applyFill="1" applyBorder="1" applyAlignment="1">
      <alignment vertical="center" wrapText="1"/>
    </xf>
    <xf numFmtId="165" fontId="3" fillId="3" borderId="45" xfId="0" applyNumberFormat="1" applyFont="1" applyFill="1" applyBorder="1" applyAlignment="1">
      <alignment vertical="center" wrapText="1"/>
    </xf>
    <xf numFmtId="0" fontId="3" fillId="0" borderId="45" xfId="10" applyNumberFormat="1" applyFont="1" applyFill="1" applyBorder="1" applyAlignment="1">
      <alignment horizontal="center" vertical="center" wrapText="1"/>
    </xf>
    <xf numFmtId="167" fontId="3" fillId="0" borderId="45" xfId="10" applyNumberFormat="1" applyFont="1" applyFill="1" applyBorder="1" applyAlignment="1">
      <alignment horizontal="center" vertical="center" wrapText="1"/>
    </xf>
    <xf numFmtId="0" fontId="3" fillId="0" borderId="47" xfId="0" applyFont="1" applyBorder="1" applyAlignment="1">
      <alignment horizontal="justify" vertical="top" wrapText="1"/>
    </xf>
    <xf numFmtId="0" fontId="16" fillId="0" borderId="45" xfId="0" applyFont="1" applyBorder="1" applyAlignment="1">
      <alignment horizontal="left" vertical="center" wrapText="1"/>
    </xf>
    <xf numFmtId="0" fontId="16" fillId="0" borderId="45" xfId="0" applyFont="1" applyBorder="1" applyAlignment="1">
      <alignment horizontal="justify" vertical="center"/>
    </xf>
    <xf numFmtId="5" fontId="6" fillId="0" borderId="45" xfId="0" applyNumberFormat="1" applyFont="1" applyBorder="1" applyAlignment="1">
      <alignment horizontal="center" vertical="center"/>
    </xf>
    <xf numFmtId="14" fontId="6" fillId="3" borderId="45" xfId="0" applyNumberFormat="1" applyFont="1" applyFill="1" applyBorder="1" applyAlignment="1">
      <alignment horizontal="left" vertical="center" wrapText="1"/>
    </xf>
    <xf numFmtId="14" fontId="6" fillId="3" borderId="45" xfId="0" applyNumberFormat="1" applyFont="1" applyFill="1" applyBorder="1" applyAlignment="1">
      <alignment horizontal="center" vertical="center"/>
    </xf>
    <xf numFmtId="0" fontId="8" fillId="13" borderId="0" xfId="0" applyFont="1" applyFill="1" applyAlignment="1">
      <alignment vertical="center" wrapText="1"/>
    </xf>
    <xf numFmtId="3" fontId="3" fillId="0" borderId="45" xfId="0" applyNumberFormat="1" applyFont="1" applyBorder="1" applyAlignment="1">
      <alignment horizontal="center" vertical="center" wrapText="1"/>
    </xf>
    <xf numFmtId="3" fontId="12" fillId="0" borderId="45" xfId="0" applyNumberFormat="1" applyFont="1" applyBorder="1" applyAlignment="1">
      <alignment horizontal="center" vertical="center" wrapText="1"/>
    </xf>
    <xf numFmtId="0" fontId="12" fillId="0" borderId="45" xfId="0" applyFont="1" applyBorder="1" applyAlignment="1">
      <alignment horizontal="center" vertical="center" wrapText="1"/>
    </xf>
    <xf numFmtId="9" fontId="10" fillId="0" borderId="45" xfId="3" applyFont="1" applyFill="1" applyBorder="1" applyAlignment="1">
      <alignment vertical="center" wrapText="1"/>
    </xf>
    <xf numFmtId="9" fontId="10" fillId="0" borderId="45" xfId="3" applyFont="1" applyFill="1" applyBorder="1" applyAlignment="1">
      <alignment horizontal="center" vertical="center" wrapText="1"/>
    </xf>
    <xf numFmtId="166" fontId="24" fillId="0" borderId="45" xfId="4" applyFont="1" applyFill="1" applyBorder="1" applyAlignment="1">
      <alignment horizontal="center" vertical="center" wrapText="1"/>
    </xf>
    <xf numFmtId="0" fontId="10" fillId="3" borderId="45" xfId="0" applyFont="1" applyFill="1" applyBorder="1" applyAlignment="1">
      <alignment horizontal="justify" vertical="top" wrapText="1"/>
    </xf>
    <xf numFmtId="181" fontId="10" fillId="0" borderId="45" xfId="1" applyNumberFormat="1" applyFont="1" applyFill="1" applyBorder="1" applyAlignment="1">
      <alignment horizontal="center" vertical="center" wrapText="1"/>
    </xf>
    <xf numFmtId="181" fontId="10" fillId="3" borderId="45" xfId="1" applyNumberFormat="1" applyFont="1" applyFill="1" applyBorder="1" applyAlignment="1">
      <alignment horizontal="center" vertical="center" wrapText="1"/>
    </xf>
    <xf numFmtId="0" fontId="10" fillId="0" borderId="45" xfId="0" applyFont="1" applyBorder="1" applyAlignment="1">
      <alignment vertical="center" wrapText="1"/>
    </xf>
    <xf numFmtId="181" fontId="10" fillId="0" borderId="45" xfId="0" applyNumberFormat="1" applyFont="1" applyBorder="1" applyAlignment="1">
      <alignment horizontal="center" vertical="center" wrapText="1"/>
    </xf>
    <xf numFmtId="181" fontId="10" fillId="3" borderId="0" xfId="0" applyNumberFormat="1" applyFont="1" applyFill="1" applyAlignment="1">
      <alignment horizontal="center" vertical="center" wrapText="1"/>
    </xf>
    <xf numFmtId="0" fontId="10" fillId="0" borderId="0" xfId="0" applyFont="1" applyAlignment="1">
      <alignment horizontal="center" vertical="center" wrapText="1"/>
    </xf>
    <xf numFmtId="49" fontId="22" fillId="6" borderId="59" xfId="0" applyNumberFormat="1" applyFont="1" applyFill="1" applyBorder="1" applyAlignment="1">
      <alignment horizontal="left" vertical="center" wrapText="1"/>
    </xf>
    <xf numFmtId="49" fontId="22" fillId="6" borderId="59" xfId="0" applyNumberFormat="1" applyFont="1" applyFill="1" applyBorder="1" applyAlignment="1">
      <alignment horizontal="center" vertical="center" wrapText="1"/>
    </xf>
    <xf numFmtId="9" fontId="16" fillId="6" borderId="59" xfId="0" applyNumberFormat="1" applyFont="1" applyFill="1" applyBorder="1" applyAlignment="1">
      <alignment horizontal="center" vertical="center" wrapText="1"/>
    </xf>
    <xf numFmtId="49" fontId="16" fillId="3" borderId="59" xfId="0" applyNumberFormat="1" applyFont="1" applyFill="1" applyBorder="1" applyAlignment="1">
      <alignment horizontal="left" vertical="center" wrapText="1"/>
    </xf>
    <xf numFmtId="49" fontId="5" fillId="3" borderId="59" xfId="0" applyNumberFormat="1" applyFont="1" applyFill="1" applyBorder="1" applyAlignment="1">
      <alignment horizontal="left" vertical="center" wrapText="1"/>
    </xf>
    <xf numFmtId="49" fontId="16" fillId="3" borderId="59" xfId="0" applyNumberFormat="1" applyFont="1" applyFill="1" applyBorder="1" applyAlignment="1">
      <alignment horizontal="center" vertical="center" wrapText="1"/>
    </xf>
    <xf numFmtId="14" fontId="16" fillId="3" borderId="59" xfId="0" applyNumberFormat="1" applyFont="1" applyFill="1" applyBorder="1" applyAlignment="1">
      <alignment horizontal="center" vertical="center" wrapText="1"/>
    </xf>
    <xf numFmtId="0" fontId="16" fillId="3" borderId="59" xfId="0" applyFont="1" applyFill="1" applyBorder="1" applyAlignment="1">
      <alignment horizontal="center" vertical="center" wrapText="1"/>
    </xf>
    <xf numFmtId="5" fontId="48" fillId="0" borderId="31" xfId="0" applyNumberFormat="1" applyFont="1" applyBorder="1" applyAlignment="1">
      <alignment horizontal="center" vertical="center"/>
    </xf>
    <xf numFmtId="3" fontId="22" fillId="3" borderId="59" xfId="0" applyNumberFormat="1" applyFont="1" applyFill="1" applyBorder="1" applyAlignment="1">
      <alignment horizontal="center" vertical="center" wrapText="1"/>
    </xf>
    <xf numFmtId="49" fontId="16" fillId="3" borderId="59" xfId="0" applyNumberFormat="1" applyFont="1" applyFill="1" applyBorder="1" applyAlignment="1">
      <alignment horizontal="justify" vertical="center" wrapText="1"/>
    </xf>
    <xf numFmtId="49" fontId="3" fillId="3" borderId="59" xfId="0" applyNumberFormat="1" applyFont="1" applyFill="1" applyBorder="1" applyAlignment="1">
      <alignment horizontal="justify" vertical="center" wrapText="1"/>
    </xf>
    <xf numFmtId="49" fontId="16" fillId="0" borderId="59" xfId="0" applyNumberFormat="1" applyFont="1" applyBorder="1" applyAlignment="1">
      <alignment horizontal="justify" vertical="center" wrapText="1"/>
    </xf>
    <xf numFmtId="49" fontId="5" fillId="3" borderId="59" xfId="0" applyNumberFormat="1" applyFont="1" applyFill="1" applyBorder="1" applyAlignment="1">
      <alignment horizontal="justify" vertical="center" wrapText="1"/>
    </xf>
    <xf numFmtId="1" fontId="16" fillId="3" borderId="59" xfId="0" applyNumberFormat="1" applyFont="1" applyFill="1" applyBorder="1" applyAlignment="1">
      <alignment horizontal="center" vertical="center" wrapText="1"/>
    </xf>
    <xf numFmtId="0" fontId="3" fillId="2" borderId="47" xfId="0" applyFont="1" applyFill="1" applyBorder="1" applyAlignment="1">
      <alignment horizontal="justify" vertical="center" wrapText="1"/>
    </xf>
    <xf numFmtId="0" fontId="49" fillId="0" borderId="0" xfId="0" applyFont="1"/>
    <xf numFmtId="0" fontId="50" fillId="0" borderId="45" xfId="0" applyFont="1" applyBorder="1" applyAlignment="1">
      <alignment horizontal="left" vertical="center" wrapText="1"/>
    </xf>
    <xf numFmtId="0" fontId="50" fillId="2" borderId="45" xfId="0" applyFont="1" applyFill="1" applyBorder="1" applyAlignment="1">
      <alignment horizontal="center" vertical="center" wrapText="1"/>
    </xf>
    <xf numFmtId="0" fontId="50" fillId="2" borderId="45" xfId="0" applyFont="1" applyFill="1" applyBorder="1" applyAlignment="1">
      <alignment horizontal="left" vertical="center" wrapText="1"/>
    </xf>
    <xf numFmtId="0" fontId="50" fillId="2" borderId="47" xfId="0" applyFont="1" applyFill="1" applyBorder="1" applyAlignment="1">
      <alignment horizontal="center" vertical="center" wrapText="1"/>
    </xf>
    <xf numFmtId="9" fontId="19" fillId="3" borderId="45" xfId="3" applyFont="1" applyFill="1" applyBorder="1" applyAlignment="1">
      <alignment horizontal="center" vertical="center" wrapText="1"/>
    </xf>
    <xf numFmtId="165" fontId="50" fillId="3" borderId="47" xfId="0" applyNumberFormat="1" applyFont="1" applyFill="1" applyBorder="1" applyAlignment="1">
      <alignment vertical="center"/>
    </xf>
    <xf numFmtId="0" fontId="19" fillId="0" borderId="45" xfId="0" applyFont="1" applyBorder="1" applyAlignment="1">
      <alignment horizontal="justify" vertical="center" wrapText="1"/>
    </xf>
    <xf numFmtId="0" fontId="19" fillId="0" borderId="47" xfId="0" applyFont="1" applyBorder="1" applyAlignment="1">
      <alignment horizontal="justify" vertical="center" wrapText="1"/>
    </xf>
    <xf numFmtId="0" fontId="19" fillId="0" borderId="45" xfId="0" applyFont="1" applyBorder="1" applyAlignment="1">
      <alignment horizontal="center" vertical="center" wrapText="1"/>
    </xf>
    <xf numFmtId="14" fontId="19" fillId="0" borderId="45" xfId="0" applyNumberFormat="1" applyFont="1" applyBorder="1" applyAlignment="1">
      <alignment horizontal="center" vertical="center" wrapText="1"/>
    </xf>
    <xf numFmtId="167" fontId="19" fillId="3" borderId="45" xfId="5" applyNumberFormat="1" applyFont="1" applyFill="1" applyBorder="1" applyAlignment="1">
      <alignment horizontal="center" vertical="center" wrapText="1"/>
    </xf>
    <xf numFmtId="0" fontId="19" fillId="3" borderId="45" xfId="0" applyFont="1" applyFill="1" applyBorder="1" applyAlignment="1">
      <alignment horizontal="justify" vertical="center" wrapText="1"/>
    </xf>
    <xf numFmtId="0" fontId="19" fillId="3" borderId="47" xfId="0" applyFont="1" applyFill="1" applyBorder="1" applyAlignment="1">
      <alignment horizontal="justify" vertical="center" wrapText="1"/>
    </xf>
    <xf numFmtId="0" fontId="19" fillId="3" borderId="45" xfId="0" applyFont="1" applyFill="1" applyBorder="1" applyAlignment="1">
      <alignment horizontal="center" vertical="center" wrapText="1"/>
    </xf>
    <xf numFmtId="14" fontId="19" fillId="3" borderId="45" xfId="0" applyNumberFormat="1" applyFont="1" applyFill="1" applyBorder="1" applyAlignment="1">
      <alignment horizontal="center" vertical="center" wrapText="1"/>
    </xf>
    <xf numFmtId="0" fontId="2" fillId="2" borderId="60" xfId="0" applyFont="1" applyFill="1" applyBorder="1" applyAlignment="1">
      <alignment horizontal="center" vertical="center" wrapText="1"/>
    </xf>
    <xf numFmtId="175" fontId="3" fillId="3" borderId="45" xfId="10" applyNumberFormat="1" applyFont="1" applyFill="1" applyBorder="1" applyAlignment="1">
      <alignment horizontal="center" vertical="center" wrapText="1"/>
    </xf>
    <xf numFmtId="0" fontId="6" fillId="3" borderId="45" xfId="0" applyFont="1" applyFill="1" applyBorder="1" applyAlignment="1">
      <alignment horizontal="justify" vertical="center" wrapText="1"/>
    </xf>
    <xf numFmtId="0" fontId="3" fillId="3" borderId="66" xfId="0" applyFont="1" applyFill="1" applyBorder="1" applyAlignment="1">
      <alignment horizontal="justify" vertical="top" wrapText="1"/>
    </xf>
    <xf numFmtId="0" fontId="2" fillId="2" borderId="45" xfId="0" applyFont="1" applyFill="1" applyBorder="1" applyAlignment="1">
      <alignment horizontal="center" vertical="center" wrapText="1"/>
    </xf>
    <xf numFmtId="0" fontId="2" fillId="2" borderId="45" xfId="0" applyFont="1" applyFill="1" applyBorder="1" applyAlignment="1">
      <alignment horizontal="center" wrapText="1"/>
    </xf>
    <xf numFmtId="0" fontId="4" fillId="2" borderId="45" xfId="0" applyFont="1" applyFill="1" applyBorder="1" applyAlignment="1">
      <alignment horizontal="center" vertical="center" wrapText="1"/>
    </xf>
    <xf numFmtId="0" fontId="2" fillId="0" borderId="45" xfId="0" applyFont="1" applyBorder="1" applyAlignment="1">
      <alignment horizontal="left" vertical="center" wrapText="1"/>
    </xf>
    <xf numFmtId="0" fontId="12" fillId="0" borderId="45" xfId="0" applyFont="1" applyBorder="1" applyAlignment="1">
      <alignment horizontal="left" vertical="center" wrapText="1"/>
    </xf>
    <xf numFmtId="0" fontId="4" fillId="2" borderId="45" xfId="0" applyFont="1" applyFill="1" applyBorder="1" applyAlignment="1">
      <alignment horizontal="left" vertical="center" wrapText="1"/>
    </xf>
    <xf numFmtId="0" fontId="2" fillId="2" borderId="45" xfId="0" applyFont="1" applyFill="1" applyBorder="1" applyAlignment="1">
      <alignment horizontal="left" vertical="center" wrapText="1"/>
    </xf>
    <xf numFmtId="0" fontId="2" fillId="0" borderId="45" xfId="0" applyFont="1" applyBorder="1" applyAlignment="1">
      <alignment vertical="top" wrapText="1"/>
    </xf>
    <xf numFmtId="0" fontId="5" fillId="0" borderId="45" xfId="0" applyFont="1" applyBorder="1" applyAlignment="1">
      <alignment vertical="top" wrapText="1"/>
    </xf>
    <xf numFmtId="0" fontId="6" fillId="0" borderId="45" xfId="0" applyFont="1" applyBorder="1" applyAlignment="1">
      <alignment vertical="top" wrapText="1"/>
    </xf>
    <xf numFmtId="0" fontId="4" fillId="2" borderId="45" xfId="0" applyFont="1" applyFill="1" applyBorder="1" applyAlignment="1">
      <alignment horizontal="left" vertical="top" wrapText="1"/>
    </xf>
    <xf numFmtId="0" fontId="2" fillId="2" borderId="45" xfId="0" applyFont="1" applyFill="1" applyBorder="1" applyAlignment="1">
      <alignment horizontal="left" vertical="top" wrapText="1"/>
    </xf>
    <xf numFmtId="0" fontId="4" fillId="0" borderId="45" xfId="0" applyFont="1" applyBorder="1" applyAlignment="1">
      <alignment horizontal="left" vertical="center" wrapText="1"/>
    </xf>
    <xf numFmtId="165" fontId="3" fillId="3" borderId="45" xfId="0" applyNumberFormat="1" applyFont="1" applyFill="1" applyBorder="1" applyAlignment="1">
      <alignment horizontal="left" vertical="center" wrapText="1"/>
    </xf>
    <xf numFmtId="0" fontId="2" fillId="0" borderId="45" xfId="0" applyFont="1" applyBorder="1" applyAlignment="1">
      <alignment horizontal="justify" vertical="center" wrapText="1"/>
    </xf>
    <xf numFmtId="0" fontId="2" fillId="2" borderId="45" xfId="0" applyFont="1" applyFill="1" applyBorder="1" applyAlignment="1">
      <alignment horizontal="justify" vertical="center" wrapText="1"/>
    </xf>
    <xf numFmtId="165" fontId="4" fillId="3" borderId="45" xfId="0" applyNumberFormat="1" applyFont="1" applyFill="1" applyBorder="1" applyAlignment="1">
      <alignment horizontal="justify" vertical="center" wrapText="1"/>
    </xf>
    <xf numFmtId="165" fontId="2" fillId="3" borderId="45" xfId="0" applyNumberFormat="1" applyFont="1" applyFill="1" applyBorder="1" applyAlignment="1">
      <alignment horizontal="justify" vertical="center" wrapText="1"/>
    </xf>
    <xf numFmtId="0" fontId="2" fillId="0" borderId="47"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48" xfId="0" applyFont="1" applyBorder="1" applyAlignment="1">
      <alignment horizontal="center" vertical="center" wrapText="1"/>
    </xf>
    <xf numFmtId="0" fontId="2" fillId="10" borderId="47" xfId="0" applyFont="1" applyFill="1" applyBorder="1" applyAlignment="1">
      <alignment horizontal="center" vertical="center" wrapText="1"/>
    </xf>
    <xf numFmtId="0" fontId="2" fillId="10" borderId="49" xfId="0" applyFont="1" applyFill="1" applyBorder="1" applyAlignment="1">
      <alignment horizontal="center" vertical="center" wrapText="1"/>
    </xf>
    <xf numFmtId="0" fontId="2" fillId="10" borderId="48" xfId="0" applyFont="1" applyFill="1" applyBorder="1" applyAlignment="1">
      <alignment horizontal="center" vertical="center" wrapText="1"/>
    </xf>
    <xf numFmtId="0" fontId="2" fillId="0" borderId="47" xfId="0" applyFont="1" applyBorder="1" applyAlignment="1">
      <alignment horizontal="left" vertical="top" wrapText="1"/>
    </xf>
    <xf numFmtId="0" fontId="2" fillId="0" borderId="48" xfId="0" applyFont="1" applyBorder="1" applyAlignment="1">
      <alignment horizontal="left" vertical="top" wrapText="1"/>
    </xf>
    <xf numFmtId="0" fontId="4" fillId="0" borderId="29" xfId="0" applyFont="1" applyBorder="1" applyAlignment="1">
      <alignment vertical="top" wrapText="1"/>
    </xf>
    <xf numFmtId="0" fontId="4" fillId="0" borderId="27" xfId="0" applyFont="1" applyBorder="1" applyAlignment="1">
      <alignment vertical="top" wrapText="1"/>
    </xf>
    <xf numFmtId="0" fontId="4" fillId="0" borderId="30" xfId="0" applyFont="1" applyBorder="1" applyAlignment="1">
      <alignment vertical="top" wrapText="1"/>
    </xf>
    <xf numFmtId="0" fontId="2" fillId="2" borderId="47" xfId="0" applyFont="1" applyFill="1" applyBorder="1" applyAlignment="1">
      <alignment horizontal="left" vertical="top" wrapText="1"/>
    </xf>
    <xf numFmtId="0" fontId="2" fillId="2" borderId="49" xfId="0" applyFont="1" applyFill="1" applyBorder="1" applyAlignment="1">
      <alignment horizontal="left" vertical="top" wrapText="1"/>
    </xf>
    <xf numFmtId="0" fontId="2" fillId="2" borderId="48" xfId="0" applyFont="1" applyFill="1" applyBorder="1" applyAlignment="1">
      <alignment horizontal="left" vertical="top" wrapText="1"/>
    </xf>
    <xf numFmtId="0" fontId="2" fillId="3" borderId="45" xfId="0" applyFont="1" applyFill="1" applyBorder="1" applyAlignment="1">
      <alignment horizontal="center" vertical="center" wrapText="1"/>
    </xf>
    <xf numFmtId="0" fontId="2" fillId="2" borderId="46"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165" fontId="5" fillId="3" borderId="47" xfId="0" applyNumberFormat="1" applyFont="1" applyFill="1" applyBorder="1" applyAlignment="1">
      <alignment vertical="center" wrapText="1"/>
    </xf>
    <xf numFmtId="165" fontId="3" fillId="3" borderId="48" xfId="0" applyNumberFormat="1" applyFont="1" applyFill="1" applyBorder="1" applyAlignment="1">
      <alignment vertical="center" wrapText="1"/>
    </xf>
    <xf numFmtId="0" fontId="2" fillId="2" borderId="45" xfId="0" applyFont="1" applyFill="1" applyBorder="1" applyAlignment="1">
      <alignment horizontal="justify" vertical="center"/>
    </xf>
    <xf numFmtId="0" fontId="2" fillId="2" borderId="47" xfId="0" applyFont="1" applyFill="1" applyBorder="1" applyAlignment="1">
      <alignment horizontal="justify" vertical="center" wrapText="1"/>
    </xf>
    <xf numFmtId="0" fontId="2" fillId="2" borderId="49" xfId="0" applyFont="1" applyFill="1" applyBorder="1" applyAlignment="1">
      <alignment horizontal="justify" vertical="center" wrapText="1"/>
    </xf>
    <xf numFmtId="0" fontId="2" fillId="2" borderId="48" xfId="0" applyFont="1" applyFill="1" applyBorder="1" applyAlignment="1">
      <alignment horizontal="justify" vertical="center" wrapText="1"/>
    </xf>
    <xf numFmtId="0" fontId="2" fillId="2" borderId="50" xfId="0" applyFont="1" applyFill="1" applyBorder="1" applyAlignment="1">
      <alignment horizontal="left" vertical="center" wrapText="1"/>
    </xf>
    <xf numFmtId="0" fontId="2" fillId="2" borderId="51" xfId="0" applyFont="1" applyFill="1" applyBorder="1" applyAlignment="1">
      <alignment horizontal="left" vertical="center" wrapText="1"/>
    </xf>
    <xf numFmtId="0" fontId="2" fillId="2" borderId="52"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12"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47" xfId="0" applyFont="1" applyFill="1" applyBorder="1" applyAlignment="1">
      <alignment horizontal="center" vertical="center" wrapText="1"/>
    </xf>
    <xf numFmtId="0" fontId="2" fillId="2" borderId="49" xfId="0" applyFont="1" applyFill="1" applyBorder="1" applyAlignment="1">
      <alignment horizontal="center" vertical="center" wrapText="1"/>
    </xf>
    <xf numFmtId="0" fontId="2" fillId="2" borderId="48" xfId="0" applyFont="1" applyFill="1" applyBorder="1" applyAlignment="1">
      <alignment horizontal="center" vertical="center" wrapText="1"/>
    </xf>
    <xf numFmtId="165" fontId="2" fillId="3" borderId="47" xfId="0" applyNumberFormat="1" applyFont="1" applyFill="1" applyBorder="1" applyAlignment="1">
      <alignment horizontal="justify" vertical="center" wrapText="1"/>
    </xf>
    <xf numFmtId="165" fontId="2" fillId="3" borderId="49" xfId="0" applyNumberFormat="1" applyFont="1" applyFill="1" applyBorder="1" applyAlignment="1">
      <alignment horizontal="justify" vertical="center" wrapText="1"/>
    </xf>
    <xf numFmtId="165" fontId="2" fillId="3" borderId="48" xfId="0" applyNumberFormat="1" applyFont="1" applyFill="1" applyBorder="1" applyAlignment="1">
      <alignment horizontal="justify" vertical="center" wrapText="1"/>
    </xf>
    <xf numFmtId="165" fontId="5" fillId="3" borderId="47" xfId="0" applyNumberFormat="1" applyFont="1" applyFill="1" applyBorder="1" applyAlignment="1">
      <alignment horizontal="justify" vertical="center" wrapText="1"/>
    </xf>
    <xf numFmtId="165" fontId="3" fillId="3" borderId="48" xfId="0" applyNumberFormat="1" applyFont="1" applyFill="1" applyBorder="1" applyAlignment="1">
      <alignment horizontal="justify" vertical="center" wrapText="1"/>
    </xf>
    <xf numFmtId="0" fontId="4" fillId="2" borderId="45" xfId="0" applyFont="1" applyFill="1" applyBorder="1" applyAlignment="1">
      <alignment horizontal="justify" vertical="center" wrapText="1"/>
    </xf>
    <xf numFmtId="0" fontId="2" fillId="2" borderId="50" xfId="0" applyFont="1" applyFill="1" applyBorder="1" applyAlignment="1">
      <alignment horizontal="justify" vertical="center" wrapText="1"/>
    </xf>
    <xf numFmtId="0" fontId="2" fillId="2" borderId="51" xfId="0" applyFont="1" applyFill="1" applyBorder="1" applyAlignment="1">
      <alignment horizontal="justify" vertical="center" wrapText="1"/>
    </xf>
    <xf numFmtId="0" fontId="2" fillId="2" borderId="52" xfId="0" applyFont="1" applyFill="1" applyBorder="1" applyAlignment="1">
      <alignment horizontal="justify" vertical="center" wrapText="1"/>
    </xf>
    <xf numFmtId="0" fontId="2" fillId="2" borderId="11" xfId="0" applyFont="1" applyFill="1" applyBorder="1" applyAlignment="1">
      <alignment horizontal="justify" vertical="center" wrapText="1"/>
    </xf>
    <xf numFmtId="0" fontId="2" fillId="2" borderId="0" xfId="0" applyFont="1" applyFill="1" applyAlignment="1">
      <alignment horizontal="justify" vertical="center" wrapText="1"/>
    </xf>
    <xf numFmtId="0" fontId="2" fillId="2" borderId="12" xfId="0" applyFont="1" applyFill="1" applyBorder="1" applyAlignment="1">
      <alignment horizontal="justify" vertical="center" wrapText="1"/>
    </xf>
    <xf numFmtId="0" fontId="2" fillId="2" borderId="13" xfId="0" applyFont="1" applyFill="1" applyBorder="1" applyAlignment="1">
      <alignment horizontal="justify" vertical="center" wrapText="1"/>
    </xf>
    <xf numFmtId="0" fontId="2" fillId="2" borderId="14" xfId="0" applyFont="1" applyFill="1" applyBorder="1" applyAlignment="1">
      <alignment horizontal="justify" vertical="center" wrapText="1"/>
    </xf>
    <xf numFmtId="0" fontId="2" fillId="2" borderId="15" xfId="0" applyFont="1" applyFill="1" applyBorder="1" applyAlignment="1">
      <alignment horizontal="justify" vertical="center" wrapText="1"/>
    </xf>
    <xf numFmtId="0" fontId="2" fillId="0" borderId="45" xfId="0" applyFont="1" applyBorder="1" applyAlignment="1">
      <alignment horizontal="left" vertical="top" wrapText="1"/>
    </xf>
    <xf numFmtId="0" fontId="2" fillId="3" borderId="45" xfId="0" applyFont="1" applyFill="1" applyBorder="1" applyAlignment="1">
      <alignment horizontal="justify" vertical="center" wrapText="1"/>
    </xf>
    <xf numFmtId="0" fontId="3" fillId="3" borderId="45" xfId="0" applyFont="1" applyFill="1" applyBorder="1" applyAlignment="1">
      <alignment horizontal="justify" vertical="center" wrapText="1"/>
    </xf>
    <xf numFmtId="165" fontId="3" fillId="3" borderId="47" xfId="0" applyNumberFormat="1" applyFont="1" applyFill="1" applyBorder="1" applyAlignment="1">
      <alignment horizontal="justify" vertical="center" wrapText="1"/>
    </xf>
    <xf numFmtId="0" fontId="3" fillId="3" borderId="45" xfId="0" applyFont="1" applyFill="1" applyBorder="1" applyAlignment="1">
      <alignment horizontal="left" vertical="center" wrapText="1"/>
    </xf>
    <xf numFmtId="0" fontId="2" fillId="2" borderId="47" xfId="0" applyFont="1" applyFill="1" applyBorder="1" applyAlignment="1">
      <alignment horizontal="left" vertical="center" wrapText="1"/>
    </xf>
    <xf numFmtId="0" fontId="2" fillId="2" borderId="48" xfId="0" applyFont="1" applyFill="1" applyBorder="1" applyAlignment="1">
      <alignment horizontal="left" vertical="center" wrapText="1"/>
    </xf>
    <xf numFmtId="0" fontId="2" fillId="2" borderId="49" xfId="0" applyFont="1" applyFill="1" applyBorder="1" applyAlignment="1">
      <alignment horizontal="left" vertical="center" wrapText="1"/>
    </xf>
    <xf numFmtId="165" fontId="2" fillId="3" borderId="47" xfId="0" applyNumberFormat="1" applyFont="1" applyFill="1" applyBorder="1" applyAlignment="1">
      <alignment horizontal="left" vertical="center" wrapText="1"/>
    </xf>
    <xf numFmtId="165" fontId="2" fillId="3" borderId="49" xfId="0" applyNumberFormat="1" applyFont="1" applyFill="1" applyBorder="1" applyAlignment="1">
      <alignment horizontal="left" vertical="center" wrapText="1"/>
    </xf>
    <xf numFmtId="165" fontId="2" fillId="3" borderId="48" xfId="0" applyNumberFormat="1" applyFont="1" applyFill="1" applyBorder="1" applyAlignment="1">
      <alignment horizontal="left" vertical="center" wrapText="1"/>
    </xf>
    <xf numFmtId="0" fontId="2" fillId="3" borderId="47" xfId="0" applyFont="1" applyFill="1" applyBorder="1" applyAlignment="1">
      <alignment horizontal="center" vertical="center" wrapText="1"/>
    </xf>
    <xf numFmtId="0" fontId="2" fillId="3" borderId="49" xfId="0" applyFont="1" applyFill="1" applyBorder="1" applyAlignment="1">
      <alignment horizontal="center" vertical="center" wrapText="1"/>
    </xf>
    <xf numFmtId="0" fontId="2" fillId="3" borderId="48" xfId="0" applyFont="1" applyFill="1" applyBorder="1" applyAlignment="1">
      <alignment horizontal="center" vertical="center" wrapText="1"/>
    </xf>
    <xf numFmtId="0" fontId="14" fillId="0" borderId="16" xfId="0" applyFont="1" applyBorder="1" applyAlignment="1">
      <alignment vertical="top" wrapText="1"/>
    </xf>
    <xf numFmtId="0" fontId="15" fillId="0" borderId="16" xfId="0" applyFont="1" applyBorder="1" applyAlignment="1">
      <alignment vertical="top" wrapText="1"/>
    </xf>
    <xf numFmtId="0" fontId="5" fillId="0" borderId="16" xfId="0" applyFont="1" applyBorder="1" applyAlignment="1">
      <alignment vertical="top" wrapText="1"/>
    </xf>
    <xf numFmtId="0" fontId="6" fillId="0" borderId="16" xfId="0" applyFont="1" applyBorder="1" applyAlignment="1">
      <alignment vertical="top" wrapText="1"/>
    </xf>
    <xf numFmtId="0" fontId="5" fillId="3" borderId="47" xfId="0" applyFont="1" applyFill="1" applyBorder="1" applyAlignment="1">
      <alignment horizontal="left" vertical="top" wrapText="1"/>
    </xf>
    <xf numFmtId="0" fontId="3" fillId="3" borderId="49" xfId="0" applyFont="1" applyFill="1" applyBorder="1" applyAlignment="1">
      <alignment horizontal="left" vertical="top" wrapText="1"/>
    </xf>
    <xf numFmtId="0" fontId="3" fillId="3" borderId="48" xfId="0" applyFont="1" applyFill="1" applyBorder="1" applyAlignment="1">
      <alignment horizontal="left" vertical="top" wrapText="1"/>
    </xf>
    <xf numFmtId="0" fontId="4" fillId="2" borderId="50" xfId="0" applyFont="1" applyFill="1" applyBorder="1" applyAlignment="1">
      <alignment horizontal="left" vertical="center" wrapText="1"/>
    </xf>
    <xf numFmtId="0" fontId="4" fillId="2" borderId="47" xfId="0" applyFont="1" applyFill="1" applyBorder="1" applyAlignment="1">
      <alignment horizontal="justify" vertical="center" wrapText="1"/>
    </xf>
    <xf numFmtId="165" fontId="3" fillId="3" borderId="47" xfId="0" applyNumberFormat="1" applyFont="1" applyFill="1" applyBorder="1" applyAlignment="1">
      <alignment horizontal="left" vertical="center" wrapText="1"/>
    </xf>
    <xf numFmtId="165" fontId="3" fillId="3" borderId="48" xfId="0" applyNumberFormat="1" applyFont="1" applyFill="1" applyBorder="1" applyAlignment="1">
      <alignment horizontal="left" vertical="center" wrapText="1"/>
    </xf>
    <xf numFmtId="0" fontId="4" fillId="0" borderId="44" xfId="0" applyFont="1" applyBorder="1" applyAlignment="1">
      <alignment vertical="top" wrapText="1"/>
    </xf>
    <xf numFmtId="0" fontId="4" fillId="0" borderId="37" xfId="0" applyFont="1" applyBorder="1" applyAlignment="1">
      <alignment vertical="top" wrapText="1"/>
    </xf>
    <xf numFmtId="0" fontId="4" fillId="0" borderId="36" xfId="0" applyFont="1" applyBorder="1" applyAlignment="1">
      <alignment vertical="top" wrapText="1"/>
    </xf>
    <xf numFmtId="0" fontId="2" fillId="0" borderId="33" xfId="0" applyFont="1" applyBorder="1" applyAlignment="1">
      <alignment horizontal="left" vertical="top" wrapText="1"/>
    </xf>
    <xf numFmtId="0" fontId="2" fillId="0" borderId="49" xfId="0" applyFont="1" applyBorder="1" applyAlignment="1">
      <alignment horizontal="left" vertical="top" wrapText="1"/>
    </xf>
    <xf numFmtId="0" fontId="2" fillId="2" borderId="50" xfId="0" applyFont="1" applyFill="1" applyBorder="1" applyAlignment="1">
      <alignment horizontal="center" vertical="center" wrapText="1"/>
    </xf>
    <xf numFmtId="0" fontId="2" fillId="2" borderId="51" xfId="0" applyFont="1" applyFill="1" applyBorder="1" applyAlignment="1">
      <alignment horizontal="center" vertical="center" wrapText="1"/>
    </xf>
    <xf numFmtId="0" fontId="2" fillId="2" borderId="5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165" fontId="5" fillId="3" borderId="48" xfId="0" applyNumberFormat="1" applyFont="1" applyFill="1" applyBorder="1" applyAlignment="1">
      <alignment horizontal="justify" vertical="center" wrapText="1"/>
    </xf>
    <xf numFmtId="0" fontId="4" fillId="0" borderId="47" xfId="0" applyFont="1" applyBorder="1" applyAlignment="1">
      <alignment horizontal="left" vertical="top" wrapText="1"/>
    </xf>
    <xf numFmtId="49" fontId="22" fillId="6" borderId="39" xfId="0" applyNumberFormat="1" applyFont="1" applyFill="1" applyBorder="1" applyAlignment="1">
      <alignment horizontal="left" vertical="top" wrapText="1"/>
    </xf>
    <xf numFmtId="0" fontId="22" fillId="6" borderId="39" xfId="0" applyFont="1" applyFill="1" applyBorder="1" applyAlignment="1">
      <alignment horizontal="left" vertical="top" wrapText="1"/>
    </xf>
    <xf numFmtId="49" fontId="22" fillId="6" borderId="39" xfId="0" applyNumberFormat="1" applyFont="1" applyFill="1" applyBorder="1" applyAlignment="1">
      <alignment horizontal="left" vertical="center" wrapText="1"/>
    </xf>
    <xf numFmtId="0" fontId="22" fillId="6" borderId="39" xfId="0" applyFont="1" applyFill="1" applyBorder="1" applyAlignment="1">
      <alignment horizontal="left" vertical="center" wrapText="1"/>
    </xf>
    <xf numFmtId="49" fontId="22" fillId="6" borderId="39" xfId="0" applyNumberFormat="1" applyFont="1" applyFill="1" applyBorder="1" applyAlignment="1">
      <alignment horizontal="center" vertical="center" wrapText="1"/>
    </xf>
    <xf numFmtId="0" fontId="22" fillId="6" borderId="39" xfId="0" applyFont="1" applyFill="1" applyBorder="1" applyAlignment="1">
      <alignment horizontal="center" vertical="center" wrapText="1"/>
    </xf>
    <xf numFmtId="172" fontId="22" fillId="6" borderId="39" xfId="0" applyNumberFormat="1" applyFont="1" applyFill="1" applyBorder="1" applyAlignment="1">
      <alignment horizontal="left" vertical="center" wrapText="1"/>
    </xf>
    <xf numFmtId="49" fontId="16" fillId="6" borderId="39" xfId="0" applyNumberFormat="1" applyFont="1" applyFill="1" applyBorder="1" applyAlignment="1">
      <alignment horizontal="left" vertical="center" wrapText="1"/>
    </xf>
    <xf numFmtId="172" fontId="16" fillId="6" borderId="39" xfId="0" applyNumberFormat="1" applyFont="1" applyFill="1" applyBorder="1" applyAlignment="1">
      <alignment horizontal="left" vertical="center" wrapText="1"/>
    </xf>
    <xf numFmtId="49" fontId="22" fillId="6" borderId="39" xfId="0" applyNumberFormat="1" applyFont="1" applyFill="1" applyBorder="1" applyAlignment="1">
      <alignment horizontal="center" wrapText="1"/>
    </xf>
    <xf numFmtId="0" fontId="22" fillId="6" borderId="39" xfId="0" applyFont="1" applyFill="1" applyBorder="1" applyAlignment="1">
      <alignment horizontal="center" wrapText="1"/>
    </xf>
    <xf numFmtId="0" fontId="2" fillId="2" borderId="1"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1"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2" fillId="2" borderId="6" xfId="0" applyFont="1" applyFill="1" applyBorder="1" applyAlignment="1">
      <alignment horizontal="justify" vertical="center" wrapText="1"/>
    </xf>
    <xf numFmtId="0" fontId="2" fillId="2" borderId="8" xfId="0" applyFont="1" applyFill="1" applyBorder="1" applyAlignment="1">
      <alignment horizontal="justify" vertical="center" wrapText="1"/>
    </xf>
    <xf numFmtId="0" fontId="2" fillId="2" borderId="9" xfId="0" applyFont="1" applyFill="1" applyBorder="1" applyAlignment="1">
      <alignment horizontal="justify" vertical="center" wrapText="1"/>
    </xf>
    <xf numFmtId="0" fontId="2" fillId="2" borderId="10" xfId="0" applyFont="1" applyFill="1" applyBorder="1" applyAlignment="1">
      <alignment horizontal="justify"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6" xfId="0" applyFont="1" applyFill="1" applyBorder="1" applyAlignment="1">
      <alignment horizontal="center" vertical="center" wrapText="1"/>
    </xf>
    <xf numFmtId="165" fontId="2" fillId="3" borderId="5" xfId="0" applyNumberFormat="1" applyFont="1" applyFill="1" applyBorder="1" applyAlignment="1">
      <alignment horizontal="left" vertical="center"/>
    </xf>
    <xf numFmtId="165" fontId="2" fillId="3" borderId="7" xfId="0" applyNumberFormat="1" applyFont="1" applyFill="1" applyBorder="1" applyAlignment="1">
      <alignment horizontal="left" vertical="center"/>
    </xf>
    <xf numFmtId="165" fontId="2" fillId="3" borderId="6" xfId="0" applyNumberFormat="1" applyFont="1" applyFill="1" applyBorder="1" applyAlignment="1">
      <alignment horizontal="left" vertical="center"/>
    </xf>
    <xf numFmtId="165" fontId="3" fillId="3" borderId="5" xfId="0" applyNumberFormat="1" applyFont="1" applyFill="1" applyBorder="1" applyAlignment="1">
      <alignment horizontal="justify" vertical="center" wrapText="1"/>
    </xf>
    <xf numFmtId="165" fontId="3" fillId="3" borderId="6" xfId="0" applyNumberFormat="1" applyFont="1" applyFill="1" applyBorder="1" applyAlignment="1">
      <alignment horizontal="justify" vertical="center" wrapText="1"/>
    </xf>
    <xf numFmtId="0" fontId="2" fillId="2" borderId="2" xfId="0" applyFont="1" applyFill="1" applyBorder="1" applyAlignment="1">
      <alignment horizontal="center" wrapText="1"/>
    </xf>
    <xf numFmtId="0" fontId="2" fillId="2" borderId="1" xfId="0" applyFont="1" applyFill="1" applyBorder="1" applyAlignment="1">
      <alignment horizontal="left" vertical="center" wrapText="1"/>
    </xf>
    <xf numFmtId="165" fontId="21" fillId="3" borderId="45" xfId="0" applyNumberFormat="1" applyFont="1" applyFill="1" applyBorder="1" applyAlignment="1">
      <alignment horizontal="justify" vertical="center" wrapText="1"/>
    </xf>
    <xf numFmtId="165" fontId="24" fillId="3" borderId="45" xfId="0" applyNumberFormat="1" applyFont="1" applyFill="1" applyBorder="1" applyAlignment="1">
      <alignment horizontal="justify" vertical="center" wrapText="1"/>
    </xf>
    <xf numFmtId="0" fontId="21" fillId="0" borderId="45" xfId="0" applyFont="1" applyBorder="1" applyAlignment="1">
      <alignment vertical="top" wrapText="1"/>
    </xf>
    <xf numFmtId="0" fontId="24" fillId="0" borderId="45" xfId="0" applyFont="1" applyBorder="1" applyAlignment="1">
      <alignment vertical="top" wrapText="1"/>
    </xf>
    <xf numFmtId="0" fontId="24" fillId="0" borderId="45" xfId="0" applyFont="1" applyBorder="1" applyAlignment="1">
      <alignment horizontal="left" vertical="top" wrapText="1"/>
    </xf>
    <xf numFmtId="0" fontId="24" fillId="2" borderId="45" xfId="0" applyFont="1" applyFill="1" applyBorder="1" applyAlignment="1">
      <alignment horizontal="center" vertical="center" wrapText="1"/>
    </xf>
    <xf numFmtId="0" fontId="24" fillId="2" borderId="45" xfId="0" applyFont="1" applyFill="1" applyBorder="1" applyAlignment="1">
      <alignment horizontal="center" wrapText="1"/>
    </xf>
    <xf numFmtId="0" fontId="24" fillId="2" borderId="45" xfId="0" applyFont="1" applyFill="1" applyBorder="1" applyAlignment="1">
      <alignment horizontal="left" vertical="center" wrapText="1"/>
    </xf>
    <xf numFmtId="0" fontId="21" fillId="3" borderId="45" xfId="0" applyFont="1" applyFill="1" applyBorder="1" applyAlignment="1">
      <alignment horizontal="justify" vertical="center" wrapText="1"/>
    </xf>
    <xf numFmtId="0" fontId="24" fillId="3" borderId="45" xfId="0" applyFont="1" applyFill="1" applyBorder="1" applyAlignment="1">
      <alignment horizontal="justify" vertical="center" wrapText="1"/>
    </xf>
    <xf numFmtId="165" fontId="20" fillId="3" borderId="45" xfId="0" applyNumberFormat="1" applyFont="1" applyFill="1" applyBorder="1" applyAlignment="1">
      <alignment horizontal="justify" vertical="center" wrapText="1"/>
    </xf>
    <xf numFmtId="165" fontId="10" fillId="3" borderId="45" xfId="0" applyNumberFormat="1" applyFont="1" applyFill="1" applyBorder="1" applyAlignment="1">
      <alignment horizontal="justify" vertical="center" wrapText="1"/>
    </xf>
    <xf numFmtId="0" fontId="21" fillId="2" borderId="45" xfId="0" applyFont="1" applyFill="1" applyBorder="1" applyAlignment="1">
      <alignment horizontal="justify" vertical="center" wrapText="1"/>
    </xf>
    <xf numFmtId="0" fontId="24" fillId="2" borderId="45" xfId="0" applyFont="1" applyFill="1" applyBorder="1" applyAlignment="1">
      <alignment horizontal="justify" vertical="center" wrapText="1"/>
    </xf>
    <xf numFmtId="0" fontId="2" fillId="0" borderId="1" xfId="0" applyFont="1" applyBorder="1" applyAlignment="1">
      <alignment horizontal="left" vertical="center" wrapText="1"/>
    </xf>
    <xf numFmtId="165" fontId="2" fillId="3" borderId="5" xfId="0" applyNumberFormat="1" applyFont="1" applyFill="1" applyBorder="1" applyAlignment="1">
      <alignment horizontal="justify" vertical="center" wrapText="1"/>
    </xf>
    <xf numFmtId="165" fontId="2" fillId="3" borderId="7" xfId="0" applyNumberFormat="1" applyFont="1" applyFill="1" applyBorder="1" applyAlignment="1">
      <alignment horizontal="justify" vertical="center" wrapText="1"/>
    </xf>
    <xf numFmtId="165" fontId="2" fillId="3" borderId="6" xfId="0" applyNumberFormat="1" applyFont="1" applyFill="1" applyBorder="1" applyAlignment="1">
      <alignment horizontal="justify" vertical="center" wrapText="1"/>
    </xf>
    <xf numFmtId="165" fontId="20" fillId="3" borderId="47" xfId="0" applyNumberFormat="1" applyFont="1" applyFill="1" applyBorder="1" applyAlignment="1">
      <alignment horizontal="left" vertical="center" wrapText="1"/>
    </xf>
    <xf numFmtId="165" fontId="10" fillId="3" borderId="48" xfId="0" applyNumberFormat="1" applyFont="1" applyFill="1" applyBorder="1" applyAlignment="1">
      <alignment horizontal="left" vertical="center" wrapText="1"/>
    </xf>
    <xf numFmtId="0" fontId="24" fillId="2" borderId="46" xfId="0" applyFont="1" applyFill="1" applyBorder="1" applyAlignment="1">
      <alignment horizontal="center" wrapText="1"/>
    </xf>
    <xf numFmtId="0" fontId="24" fillId="2" borderId="3" xfId="0" applyFont="1" applyFill="1" applyBorder="1" applyAlignment="1">
      <alignment horizontal="center" wrapText="1"/>
    </xf>
    <xf numFmtId="0" fontId="24" fillId="2" borderId="4" xfId="0" applyFont="1" applyFill="1" applyBorder="1" applyAlignment="1">
      <alignment horizontal="center" wrapText="1"/>
    </xf>
    <xf numFmtId="0" fontId="21" fillId="2" borderId="47" xfId="0" applyFont="1" applyFill="1" applyBorder="1" applyAlignment="1">
      <alignment horizontal="justify" vertical="center" wrapText="1"/>
    </xf>
    <xf numFmtId="0" fontId="24" fillId="2" borderId="49" xfId="0" applyFont="1" applyFill="1" applyBorder="1" applyAlignment="1">
      <alignment horizontal="justify" vertical="center" wrapText="1"/>
    </xf>
    <xf numFmtId="0" fontId="24" fillId="2" borderId="48" xfId="0" applyFont="1" applyFill="1" applyBorder="1" applyAlignment="1">
      <alignment horizontal="justify" vertical="center" wrapText="1"/>
    </xf>
    <xf numFmtId="0" fontId="21" fillId="2" borderId="50" xfId="0" applyFont="1" applyFill="1" applyBorder="1" applyAlignment="1">
      <alignment horizontal="justify" vertical="center" wrapText="1"/>
    </xf>
    <xf numFmtId="0" fontId="24" fillId="2" borderId="51" xfId="0" applyFont="1" applyFill="1" applyBorder="1" applyAlignment="1">
      <alignment horizontal="justify" vertical="center" wrapText="1"/>
    </xf>
    <xf numFmtId="0" fontId="24" fillId="2" borderId="11" xfId="0" applyFont="1" applyFill="1" applyBorder="1" applyAlignment="1">
      <alignment horizontal="justify" vertical="center" wrapText="1"/>
    </xf>
    <xf numFmtId="0" fontId="24" fillId="2" borderId="0" xfId="0" applyFont="1" applyFill="1" applyAlignment="1">
      <alignment horizontal="justify" vertical="center" wrapText="1"/>
    </xf>
    <xf numFmtId="165" fontId="21" fillId="3" borderId="45" xfId="0" applyNumberFormat="1" applyFont="1" applyFill="1" applyBorder="1" applyAlignment="1">
      <alignment horizontal="left" vertical="center" wrapText="1"/>
    </xf>
    <xf numFmtId="165" fontId="24" fillId="3" borderId="45" xfId="0" applyNumberFormat="1" applyFont="1" applyFill="1" applyBorder="1" applyAlignment="1">
      <alignment horizontal="left" vertical="center" wrapText="1"/>
    </xf>
    <xf numFmtId="0" fontId="21" fillId="0" borderId="45" xfId="0" applyFont="1" applyBorder="1" applyAlignment="1">
      <alignment horizontal="justify" vertical="center" wrapText="1"/>
    </xf>
    <xf numFmtId="0" fontId="24" fillId="0" borderId="45" xfId="0" applyFont="1" applyBorder="1" applyAlignment="1">
      <alignment horizontal="justify" vertical="center" wrapText="1"/>
    </xf>
    <xf numFmtId="165" fontId="20" fillId="0" borderId="47" xfId="0" applyNumberFormat="1" applyFont="1" applyBorder="1" applyAlignment="1">
      <alignment horizontal="justify" vertical="center" wrapText="1"/>
    </xf>
    <xf numFmtId="165" fontId="10" fillId="0" borderId="48" xfId="0" applyNumberFormat="1" applyFont="1" applyBorder="1" applyAlignment="1">
      <alignment horizontal="justify" vertical="center" wrapText="1"/>
    </xf>
    <xf numFmtId="0" fontId="2" fillId="2" borderId="2" xfId="9" applyFont="1" applyFill="1" applyBorder="1" applyAlignment="1">
      <alignment horizontal="center" wrapText="1"/>
    </xf>
    <xf numFmtId="0" fontId="2" fillId="2" borderId="3" xfId="9" applyFont="1" applyFill="1" applyBorder="1" applyAlignment="1">
      <alignment horizontal="center" wrapText="1"/>
    </xf>
    <xf numFmtId="0" fontId="2" fillId="2" borderId="4" xfId="9" applyFont="1" applyFill="1" applyBorder="1" applyAlignment="1">
      <alignment horizontal="center" wrapText="1"/>
    </xf>
    <xf numFmtId="0" fontId="21" fillId="2" borderId="45" xfId="0" applyFont="1" applyFill="1" applyBorder="1" applyAlignment="1">
      <alignment horizontal="left" vertical="center" wrapText="1"/>
    </xf>
    <xf numFmtId="0" fontId="24" fillId="0" borderId="47" xfId="0" applyFont="1" applyBorder="1" applyAlignment="1">
      <alignment horizontal="justify" vertical="center" wrapText="1"/>
    </xf>
    <xf numFmtId="0" fontId="24" fillId="0" borderId="49" xfId="0" applyFont="1" applyBorder="1" applyAlignment="1">
      <alignment horizontal="justify" vertical="center" wrapText="1"/>
    </xf>
    <xf numFmtId="0" fontId="24" fillId="0" borderId="48" xfId="0" applyFont="1" applyBorder="1" applyAlignment="1">
      <alignment horizontal="justify" vertical="center" wrapText="1"/>
    </xf>
    <xf numFmtId="0" fontId="21" fillId="0" borderId="50" xfId="0" applyFont="1" applyBorder="1" applyAlignment="1">
      <alignment horizontal="left" vertical="center" wrapText="1"/>
    </xf>
    <xf numFmtId="0" fontId="24" fillId="0" borderId="51" xfId="0" applyFont="1" applyBorder="1" applyAlignment="1">
      <alignment horizontal="left" vertical="center" wrapText="1"/>
    </xf>
    <xf numFmtId="0" fontId="24" fillId="0" borderId="52" xfId="0" applyFont="1" applyBorder="1" applyAlignment="1">
      <alignment horizontal="left" vertical="center" wrapText="1"/>
    </xf>
    <xf numFmtId="0" fontId="24" fillId="0" borderId="11" xfId="0" applyFont="1" applyBorder="1" applyAlignment="1">
      <alignment horizontal="left" vertical="center" wrapText="1"/>
    </xf>
    <xf numFmtId="0" fontId="24" fillId="0" borderId="0" xfId="0" applyFont="1" applyAlignment="1">
      <alignment horizontal="left" vertical="center" wrapText="1"/>
    </xf>
    <xf numFmtId="0" fontId="24" fillId="0" borderId="12" xfId="0" applyFont="1" applyBorder="1" applyAlignment="1">
      <alignment horizontal="left" vertical="center" wrapText="1"/>
    </xf>
    <xf numFmtId="0" fontId="24" fillId="0" borderId="13" xfId="0" applyFont="1" applyBorder="1" applyAlignment="1">
      <alignment horizontal="left" vertical="center" wrapText="1"/>
    </xf>
    <xf numFmtId="0" fontId="24" fillId="0" borderId="14" xfId="0" applyFont="1" applyBorder="1" applyAlignment="1">
      <alignment horizontal="left" vertical="center" wrapText="1"/>
    </xf>
    <xf numFmtId="0" fontId="24" fillId="0" borderId="15" xfId="0" applyFont="1" applyBorder="1" applyAlignment="1">
      <alignment horizontal="left" vertical="center" wrapText="1"/>
    </xf>
    <xf numFmtId="0" fontId="24" fillId="0" borderId="47" xfId="0" applyFont="1" applyBorder="1" applyAlignment="1">
      <alignment horizontal="center" vertical="center" wrapText="1"/>
    </xf>
    <xf numFmtId="0" fontId="24" fillId="0" borderId="49" xfId="0" applyFont="1" applyBorder="1" applyAlignment="1">
      <alignment horizontal="center" vertical="center" wrapText="1"/>
    </xf>
    <xf numFmtId="0" fontId="24" fillId="0" borderId="48" xfId="0" applyFont="1" applyBorder="1" applyAlignment="1">
      <alignment horizontal="center" vertical="center" wrapText="1"/>
    </xf>
    <xf numFmtId="0" fontId="21" fillId="3" borderId="47" xfId="0" applyFont="1" applyFill="1" applyBorder="1" applyAlignment="1">
      <alignment horizontal="left" vertical="center" wrapText="1"/>
    </xf>
    <xf numFmtId="0" fontId="24" fillId="3" borderId="49" xfId="0" applyFont="1" applyFill="1" applyBorder="1" applyAlignment="1">
      <alignment horizontal="left" vertical="center" wrapText="1"/>
    </xf>
    <xf numFmtId="0" fontId="24" fillId="3" borderId="48" xfId="0" applyFont="1" applyFill="1" applyBorder="1" applyAlignment="1">
      <alignment horizontal="left" vertical="center" wrapText="1"/>
    </xf>
    <xf numFmtId="165" fontId="21" fillId="0" borderId="47" xfId="0" applyNumberFormat="1" applyFont="1" applyBorder="1" applyAlignment="1">
      <alignment horizontal="justify" vertical="center" wrapText="1"/>
    </xf>
    <xf numFmtId="165" fontId="24" fillId="0" borderId="51" xfId="0" applyNumberFormat="1" applyFont="1" applyBorder="1" applyAlignment="1">
      <alignment horizontal="justify" vertical="center" wrapText="1"/>
    </xf>
    <xf numFmtId="165" fontId="24" fillId="0" borderId="48" xfId="0" applyNumberFormat="1" applyFont="1" applyBorder="1" applyAlignment="1">
      <alignment horizontal="justify" vertical="center" wrapText="1"/>
    </xf>
    <xf numFmtId="0" fontId="7" fillId="2" borderId="14" xfId="0" applyFont="1" applyFill="1" applyBorder="1" applyAlignment="1">
      <alignment horizontal="left" vertical="center" wrapText="1"/>
    </xf>
    <xf numFmtId="0" fontId="24" fillId="0" borderId="11" xfId="0" applyFont="1" applyBorder="1" applyAlignment="1">
      <alignment horizontal="center" vertical="center" wrapText="1"/>
    </xf>
    <xf numFmtId="0" fontId="24" fillId="0" borderId="0" xfId="0" applyFont="1" applyAlignment="1">
      <alignment horizontal="center" vertical="center" wrapText="1"/>
    </xf>
    <xf numFmtId="0" fontId="24" fillId="0" borderId="12" xfId="0" applyFont="1" applyBorder="1" applyAlignment="1">
      <alignment horizontal="center" vertical="center" wrapText="1"/>
    </xf>
    <xf numFmtId="0" fontId="24" fillId="4" borderId="51" xfId="0" applyFont="1" applyFill="1" applyBorder="1" applyAlignment="1">
      <alignment horizontal="left" vertical="center" wrapText="1"/>
    </xf>
    <xf numFmtId="0" fontId="24" fillId="4" borderId="52" xfId="0" applyFont="1" applyFill="1" applyBorder="1" applyAlignment="1">
      <alignment horizontal="left" vertical="center" wrapText="1"/>
    </xf>
    <xf numFmtId="0" fontId="10" fillId="4" borderId="51" xfId="0" applyFont="1" applyFill="1" applyBorder="1" applyAlignment="1">
      <alignment horizontal="left" vertical="center" wrapText="1"/>
    </xf>
    <xf numFmtId="0" fontId="21" fillId="0" borderId="45" xfId="0" applyFont="1" applyBorder="1" applyAlignment="1">
      <alignment horizontal="left" vertical="center" wrapText="1"/>
    </xf>
    <xf numFmtId="0" fontId="21" fillId="0" borderId="47" xfId="0" applyFont="1" applyBorder="1" applyAlignment="1">
      <alignment horizontal="left" vertical="center" wrapText="1"/>
    </xf>
    <xf numFmtId="0" fontId="10" fillId="4" borderId="0" xfId="0" applyFont="1" applyFill="1" applyAlignment="1">
      <alignment horizontal="left" wrapText="1"/>
    </xf>
    <xf numFmtId="0" fontId="10" fillId="4" borderId="12" xfId="0" applyFont="1" applyFill="1" applyBorder="1" applyAlignment="1">
      <alignment horizontal="left" wrapText="1"/>
    </xf>
    <xf numFmtId="0" fontId="21" fillId="0" borderId="0" xfId="0" applyFont="1" applyAlignment="1">
      <alignment horizontal="left" wrapText="1"/>
    </xf>
    <xf numFmtId="0" fontId="21" fillId="0" borderId="12" xfId="0" applyFont="1" applyBorder="1" applyAlignment="1">
      <alignment horizontal="left" wrapText="1"/>
    </xf>
    <xf numFmtId="0" fontId="21" fillId="0" borderId="14" xfId="0" applyFont="1" applyBorder="1" applyAlignment="1">
      <alignment horizontal="left" wrapText="1"/>
    </xf>
    <xf numFmtId="0" fontId="21" fillId="0" borderId="15" xfId="0" applyFont="1" applyBorder="1" applyAlignment="1">
      <alignment horizontal="left" wrapText="1"/>
    </xf>
    <xf numFmtId="0" fontId="20" fillId="0" borderId="0" xfId="0" applyFont="1" applyAlignment="1">
      <alignment horizontal="left" vertical="top" wrapText="1"/>
    </xf>
    <xf numFmtId="0" fontId="2" fillId="0" borderId="1" xfId="0" applyFont="1" applyBorder="1" applyAlignment="1">
      <alignment horizontal="center" vertical="center" wrapText="1"/>
    </xf>
    <xf numFmtId="0" fontId="4" fillId="0" borderId="1" xfId="0" applyFont="1" applyBorder="1" applyAlignment="1">
      <alignment horizontal="left" vertical="top" wrapText="1"/>
    </xf>
    <xf numFmtId="0" fontId="2" fillId="0" borderId="1" xfId="0" applyFont="1" applyBorder="1" applyAlignment="1">
      <alignment horizontal="left" vertical="top" wrapText="1"/>
    </xf>
    <xf numFmtId="0" fontId="4" fillId="0" borderId="1" xfId="0" applyFont="1" applyBorder="1" applyAlignment="1">
      <alignment horizontal="left" vertical="center" wrapText="1"/>
    </xf>
    <xf numFmtId="0" fontId="13" fillId="0" borderId="1" xfId="0" applyFont="1" applyBorder="1" applyAlignment="1">
      <alignment horizontal="left" vertical="center" wrapText="1"/>
    </xf>
    <xf numFmtId="165" fontId="4" fillId="0" borderId="1" xfId="0" applyNumberFormat="1" applyFont="1" applyBorder="1" applyAlignment="1">
      <alignment horizontal="justify" vertical="center" wrapText="1"/>
    </xf>
    <xf numFmtId="165" fontId="2" fillId="0" borderId="1" xfId="0" applyNumberFormat="1" applyFont="1" applyBorder="1" applyAlignment="1">
      <alignment horizontal="justify" vertical="center" wrapText="1"/>
    </xf>
    <xf numFmtId="165" fontId="3" fillId="0" borderId="1" xfId="0" applyNumberFormat="1" applyFont="1" applyBorder="1" applyAlignment="1">
      <alignment horizontal="left" vertical="center" wrapText="1"/>
    </xf>
    <xf numFmtId="0" fontId="4" fillId="2" borderId="1" xfId="0" applyFont="1" applyFill="1" applyBorder="1" applyAlignment="1">
      <alignment horizontal="left" vertical="center" wrapText="1"/>
    </xf>
    <xf numFmtId="0" fontId="24" fillId="10" borderId="45" xfId="0" applyFont="1" applyFill="1" applyBorder="1" applyAlignment="1">
      <alignment horizontal="center" vertical="center" wrapText="1"/>
    </xf>
    <xf numFmtId="0" fontId="24" fillId="10" borderId="47" xfId="0" applyFont="1" applyFill="1" applyBorder="1" applyAlignment="1">
      <alignment horizontal="center" vertical="center" wrapText="1"/>
    </xf>
    <xf numFmtId="0" fontId="24" fillId="10" borderId="49" xfId="0" applyFont="1" applyFill="1" applyBorder="1" applyAlignment="1">
      <alignment horizontal="center" vertical="center" wrapText="1"/>
    </xf>
    <xf numFmtId="0" fontId="24" fillId="10" borderId="48" xfId="0" applyFont="1" applyFill="1" applyBorder="1" applyAlignment="1">
      <alignment horizontal="center" vertical="center" wrapText="1"/>
    </xf>
    <xf numFmtId="165" fontId="24" fillId="0" borderId="45" xfId="0" applyNumberFormat="1" applyFont="1" applyBorder="1" applyAlignment="1">
      <alignment horizontal="center" vertical="center" wrapText="1"/>
    </xf>
    <xf numFmtId="165" fontId="10" fillId="0" borderId="45" xfId="0" applyNumberFormat="1" applyFont="1" applyBorder="1" applyAlignment="1">
      <alignment horizontal="justify" vertical="center" wrapText="1"/>
    </xf>
    <xf numFmtId="0" fontId="46" fillId="0" borderId="45" xfId="0" applyFont="1" applyBorder="1" applyAlignment="1">
      <alignment horizontal="justify" vertical="center" wrapText="1"/>
    </xf>
    <xf numFmtId="0" fontId="24" fillId="0" borderId="45" xfId="0" applyFont="1" applyBorder="1" applyAlignment="1">
      <alignment horizontal="center" vertical="center" wrapText="1"/>
    </xf>
    <xf numFmtId="0" fontId="24" fillId="0" borderId="45" xfId="0" applyFont="1" applyBorder="1" applyAlignment="1">
      <alignment horizontal="center" wrapText="1"/>
    </xf>
    <xf numFmtId="0" fontId="4" fillId="0" borderId="16" xfId="0" applyFont="1" applyBorder="1" applyAlignment="1">
      <alignment vertical="center" wrapText="1"/>
    </xf>
    <xf numFmtId="0" fontId="2" fillId="0" borderId="16" xfId="0" applyFont="1" applyBorder="1" applyAlignment="1">
      <alignment vertical="center" wrapText="1"/>
    </xf>
    <xf numFmtId="0" fontId="2" fillId="0" borderId="16" xfId="0" applyFont="1" applyBorder="1" applyAlignment="1">
      <alignment horizontal="center" vertical="center" wrapText="1"/>
    </xf>
    <xf numFmtId="0" fontId="2" fillId="0" borderId="16" xfId="0" applyFont="1" applyBorder="1" applyAlignment="1">
      <alignment horizontal="center" wrapText="1"/>
    </xf>
    <xf numFmtId="0" fontId="5" fillId="0" borderId="16" xfId="0" applyFont="1" applyBorder="1" applyAlignment="1">
      <alignment horizontal="left" vertical="center" wrapText="1"/>
    </xf>
    <xf numFmtId="0" fontId="3" fillId="0" borderId="16" xfId="0" applyFont="1" applyBorder="1" applyAlignment="1">
      <alignment horizontal="left" vertical="center" wrapText="1"/>
    </xf>
    <xf numFmtId="0" fontId="4" fillId="0" borderId="16" xfId="0" applyFont="1" applyBorder="1" applyAlignment="1">
      <alignment horizontal="left" vertical="center" wrapText="1"/>
    </xf>
    <xf numFmtId="0" fontId="2" fillId="0" borderId="16" xfId="0" applyFont="1" applyBorder="1" applyAlignment="1">
      <alignment horizontal="left" vertical="center" wrapText="1"/>
    </xf>
    <xf numFmtId="0" fontId="2" fillId="0" borderId="16" xfId="0" applyFont="1" applyBorder="1" applyAlignment="1">
      <alignment horizontal="justify" vertical="center" wrapText="1"/>
    </xf>
    <xf numFmtId="0" fontId="4" fillId="0" borderId="1" xfId="0" applyFont="1" applyBorder="1" applyAlignment="1">
      <alignment horizontal="justify" vertical="center" wrapText="1"/>
    </xf>
    <xf numFmtId="0" fontId="2" fillId="0" borderId="1" xfId="0" applyFont="1" applyBorder="1" applyAlignment="1">
      <alignment horizontal="justify" vertical="center" wrapText="1"/>
    </xf>
    <xf numFmtId="165" fontId="3" fillId="0" borderId="1" xfId="0" applyNumberFormat="1" applyFont="1" applyBorder="1" applyAlignment="1">
      <alignment horizontal="justify" vertical="center" wrapText="1"/>
    </xf>
    <xf numFmtId="0" fontId="4" fillId="0" borderId="16"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6" xfId="0" applyFont="1" applyBorder="1" applyAlignment="1">
      <alignment horizontal="left" vertical="top" wrapText="1"/>
    </xf>
    <xf numFmtId="0" fontId="4" fillId="0" borderId="16" xfId="0" applyFont="1" applyBorder="1" applyAlignment="1">
      <alignment horizontal="left" vertical="top" wrapText="1"/>
    </xf>
    <xf numFmtId="0" fontId="2" fillId="0" borderId="1" xfId="0" applyFont="1" applyBorder="1" applyAlignment="1">
      <alignment horizontal="center" wrapText="1"/>
    </xf>
    <xf numFmtId="0" fontId="2" fillId="3" borderId="1" xfId="0" applyFont="1" applyFill="1" applyBorder="1" applyAlignment="1">
      <alignment horizontal="justify" vertical="center" wrapText="1"/>
    </xf>
    <xf numFmtId="0" fontId="3" fillId="0" borderId="1" xfId="0" applyFont="1" applyBorder="1" applyAlignment="1">
      <alignment horizontal="justify" vertical="center" wrapText="1"/>
    </xf>
    <xf numFmtId="0" fontId="2" fillId="0" borderId="5" xfId="0" applyFont="1" applyBorder="1" applyAlignment="1">
      <alignment horizontal="justify" vertical="center" wrapText="1"/>
    </xf>
    <xf numFmtId="165" fontId="2" fillId="0" borderId="5" xfId="0" applyNumberFormat="1" applyFont="1" applyBorder="1" applyAlignment="1">
      <alignment horizontal="left" vertical="center" wrapText="1"/>
    </xf>
    <xf numFmtId="165" fontId="2" fillId="0" borderId="7" xfId="0" applyNumberFormat="1" applyFont="1" applyBorder="1" applyAlignment="1">
      <alignment horizontal="left" vertical="center" wrapText="1"/>
    </xf>
    <xf numFmtId="165" fontId="2" fillId="0" borderId="6" xfId="0" applyNumberFormat="1" applyFont="1" applyBorder="1" applyAlignment="1">
      <alignment horizontal="left" vertical="center" wrapText="1"/>
    </xf>
    <xf numFmtId="0" fontId="2" fillId="0" borderId="4" xfId="0" applyFont="1" applyBorder="1" applyAlignment="1">
      <alignment horizontal="center" vertical="center" wrapText="1"/>
    </xf>
    <xf numFmtId="0" fontId="2" fillId="0" borderId="16" xfId="0" applyFont="1" applyBorder="1" applyAlignment="1">
      <alignment vertical="top" wrapText="1"/>
    </xf>
    <xf numFmtId="0" fontId="4" fillId="0" borderId="16" xfId="0" applyFont="1" applyBorder="1" applyAlignment="1">
      <alignment vertical="top" wrapText="1"/>
    </xf>
    <xf numFmtId="9" fontId="3" fillId="0" borderId="5" xfId="3" applyFont="1" applyFill="1" applyBorder="1" applyAlignment="1">
      <alignment horizontal="center" vertical="center" wrapText="1"/>
    </xf>
    <xf numFmtId="9" fontId="3" fillId="0" borderId="7" xfId="3" applyFont="1" applyFill="1" applyBorder="1" applyAlignment="1">
      <alignment horizontal="center" vertical="center" wrapText="1"/>
    </xf>
    <xf numFmtId="9" fontId="3" fillId="0" borderId="6" xfId="3" applyFont="1" applyFill="1" applyBorder="1" applyAlignment="1">
      <alignment horizontal="center" vertical="center" wrapText="1"/>
    </xf>
    <xf numFmtId="165" fontId="3" fillId="0" borderId="5" xfId="0" applyNumberFormat="1" applyFont="1" applyBorder="1" applyAlignment="1">
      <alignment horizontal="left" vertical="center" wrapText="1"/>
    </xf>
    <xf numFmtId="165" fontId="3" fillId="0" borderId="6" xfId="0" applyNumberFormat="1" applyFont="1" applyBorder="1" applyAlignment="1">
      <alignment horizontal="left" vertical="center" wrapText="1"/>
    </xf>
    <xf numFmtId="0" fontId="3" fillId="0" borderId="1" xfId="0" applyFont="1" applyBorder="1" applyAlignment="1">
      <alignment horizontal="left" vertical="center" wrapText="1"/>
    </xf>
    <xf numFmtId="0" fontId="4" fillId="0" borderId="5" xfId="0" applyFont="1" applyBorder="1" applyAlignment="1">
      <alignment horizontal="justify" vertical="center" wrapText="1"/>
    </xf>
    <xf numFmtId="0" fontId="2" fillId="0" borderId="7" xfId="0" applyFont="1" applyBorder="1" applyAlignment="1">
      <alignment horizontal="justify" vertical="center" wrapText="1"/>
    </xf>
    <xf numFmtId="0" fontId="2" fillId="0" borderId="6" xfId="0" applyFont="1" applyBorder="1" applyAlignment="1">
      <alignment horizontal="justify" vertical="center" wrapText="1"/>
    </xf>
    <xf numFmtId="0" fontId="4" fillId="3" borderId="8" xfId="0" applyFont="1" applyFill="1" applyBorder="1" applyAlignment="1">
      <alignment horizontal="justify" vertical="center" wrapText="1"/>
    </xf>
    <xf numFmtId="0" fontId="2" fillId="3" borderId="9" xfId="0" applyFont="1" applyFill="1" applyBorder="1" applyAlignment="1">
      <alignment horizontal="justify" vertical="center" wrapText="1"/>
    </xf>
    <xf numFmtId="0" fontId="2" fillId="3" borderId="10" xfId="0" applyFont="1" applyFill="1" applyBorder="1" applyAlignment="1">
      <alignment horizontal="justify" vertical="center" wrapText="1"/>
    </xf>
    <xf numFmtId="0" fontId="2" fillId="3" borderId="11" xfId="0" applyFont="1" applyFill="1" applyBorder="1" applyAlignment="1">
      <alignment horizontal="justify" vertical="center" wrapText="1"/>
    </xf>
    <xf numFmtId="0" fontId="2" fillId="3" borderId="0" xfId="0" applyFont="1" applyFill="1" applyAlignment="1">
      <alignment horizontal="justify" vertical="center" wrapText="1"/>
    </xf>
    <xf numFmtId="0" fontId="2" fillId="3" borderId="12" xfId="0" applyFont="1" applyFill="1" applyBorder="1" applyAlignment="1">
      <alignment horizontal="justify" vertical="center" wrapText="1"/>
    </xf>
    <xf numFmtId="0" fontId="2" fillId="3" borderId="13" xfId="0" applyFont="1" applyFill="1" applyBorder="1" applyAlignment="1">
      <alignment horizontal="justify" vertical="center" wrapText="1"/>
    </xf>
    <xf numFmtId="0" fontId="2" fillId="3" borderId="14" xfId="0" applyFont="1" applyFill="1" applyBorder="1" applyAlignment="1">
      <alignment horizontal="justify" vertical="center" wrapText="1"/>
    </xf>
    <xf numFmtId="0" fontId="2" fillId="3" borderId="15" xfId="0" applyFont="1" applyFill="1" applyBorder="1" applyAlignment="1">
      <alignment horizontal="justify" vertical="center" wrapText="1"/>
    </xf>
    <xf numFmtId="0" fontId="4" fillId="3" borderId="5"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6" xfId="0" applyFont="1" applyFill="1" applyBorder="1" applyAlignment="1">
      <alignment horizontal="left" vertical="center" wrapText="1"/>
    </xf>
    <xf numFmtId="165" fontId="4" fillId="0" borderId="5" xfId="0" applyNumberFormat="1" applyFont="1" applyBorder="1" applyAlignment="1">
      <alignment horizontal="justify" vertical="center" wrapText="1"/>
    </xf>
    <xf numFmtId="165" fontId="2" fillId="0" borderId="7" xfId="0" applyNumberFormat="1" applyFont="1" applyBorder="1" applyAlignment="1">
      <alignment horizontal="justify" vertical="center" wrapText="1"/>
    </xf>
    <xf numFmtId="165" fontId="2" fillId="0" borderId="6" xfId="0" applyNumberFormat="1" applyFont="1" applyBorder="1" applyAlignment="1">
      <alignment horizontal="justify" vertical="center" wrapText="1"/>
    </xf>
    <xf numFmtId="0" fontId="4" fillId="3" borderId="1" xfId="0" applyFont="1" applyFill="1" applyBorder="1" applyAlignment="1">
      <alignment horizontal="center" vertical="center" wrapText="1"/>
    </xf>
    <xf numFmtId="0" fontId="2" fillId="0" borderId="1" xfId="0" applyFont="1" applyBorder="1" applyAlignment="1">
      <alignment horizontal="center" vertical="top" wrapText="1"/>
    </xf>
    <xf numFmtId="0" fontId="4" fillId="0" borderId="5" xfId="0" applyFont="1" applyBorder="1" applyAlignment="1">
      <alignment vertical="top" wrapText="1"/>
    </xf>
    <xf numFmtId="0" fontId="4" fillId="0" borderId="19" xfId="0" applyFont="1" applyBorder="1" applyAlignment="1">
      <alignment vertical="top" wrapText="1"/>
    </xf>
    <xf numFmtId="0" fontId="4" fillId="0" borderId="5" xfId="0" applyFont="1" applyBorder="1" applyAlignment="1">
      <alignment horizontal="left" vertical="top" wrapText="1"/>
    </xf>
    <xf numFmtId="0" fontId="4" fillId="0" borderId="7" xfId="0" applyFont="1" applyBorder="1" applyAlignment="1">
      <alignment horizontal="left" vertical="top" wrapText="1"/>
    </xf>
    <xf numFmtId="0" fontId="4" fillId="0" borderId="6" xfId="0" applyFont="1" applyBorder="1" applyAlignment="1">
      <alignment horizontal="left" vertical="top" wrapText="1"/>
    </xf>
    <xf numFmtId="0" fontId="50" fillId="2" borderId="63" xfId="0" applyFont="1" applyFill="1" applyBorder="1" applyAlignment="1">
      <alignment horizontal="justify" vertical="center" wrapText="1"/>
    </xf>
    <xf numFmtId="0" fontId="50" fillId="2" borderId="64" xfId="0" applyFont="1" applyFill="1" applyBorder="1" applyAlignment="1">
      <alignment horizontal="justify" vertical="center" wrapText="1"/>
    </xf>
    <xf numFmtId="0" fontId="50" fillId="2" borderId="65" xfId="0" applyFont="1" applyFill="1" applyBorder="1" applyAlignment="1">
      <alignment horizontal="justify" vertical="center" wrapText="1"/>
    </xf>
    <xf numFmtId="0" fontId="50" fillId="2" borderId="11" xfId="0" applyFont="1" applyFill="1" applyBorder="1" applyAlignment="1">
      <alignment horizontal="justify" vertical="center" wrapText="1"/>
    </xf>
    <xf numFmtId="0" fontId="50" fillId="2" borderId="0" xfId="0" applyFont="1" applyFill="1" applyAlignment="1">
      <alignment horizontal="justify" vertical="center" wrapText="1"/>
    </xf>
    <xf numFmtId="0" fontId="50" fillId="2" borderId="12" xfId="0" applyFont="1" applyFill="1" applyBorder="1" applyAlignment="1">
      <alignment horizontal="justify" vertical="center" wrapText="1"/>
    </xf>
    <xf numFmtId="0" fontId="50" fillId="2" borderId="13" xfId="0" applyFont="1" applyFill="1" applyBorder="1" applyAlignment="1">
      <alignment horizontal="justify" vertical="center" wrapText="1"/>
    </xf>
    <xf numFmtId="0" fontId="50" fillId="2" borderId="14" xfId="0" applyFont="1" applyFill="1" applyBorder="1" applyAlignment="1">
      <alignment horizontal="justify" vertical="center" wrapText="1"/>
    </xf>
    <xf numFmtId="0" fontId="50" fillId="2" borderId="15" xfId="0" applyFont="1" applyFill="1" applyBorder="1" applyAlignment="1">
      <alignment horizontal="justify" vertical="center" wrapText="1"/>
    </xf>
    <xf numFmtId="0" fontId="50" fillId="2" borderId="47" xfId="0" applyFont="1" applyFill="1" applyBorder="1" applyAlignment="1">
      <alignment horizontal="center" vertical="center" wrapText="1"/>
    </xf>
    <xf numFmtId="0" fontId="50" fillId="2" borderId="62" xfId="0" applyFont="1" applyFill="1" applyBorder="1" applyAlignment="1">
      <alignment horizontal="center" vertical="center" wrapText="1"/>
    </xf>
    <xf numFmtId="0" fontId="50" fillId="2" borderId="61" xfId="0" applyFont="1" applyFill="1" applyBorder="1" applyAlignment="1">
      <alignment horizontal="center" vertical="center" wrapText="1"/>
    </xf>
    <xf numFmtId="0" fontId="50" fillId="2" borderId="47" xfId="0" applyFont="1" applyFill="1" applyBorder="1" applyAlignment="1">
      <alignment horizontal="justify" vertical="center" wrapText="1"/>
    </xf>
    <xf numFmtId="0" fontId="50" fillId="2" borderId="61" xfId="0" applyFont="1" applyFill="1" applyBorder="1" applyAlignment="1">
      <alignment horizontal="justify" vertical="center" wrapText="1"/>
    </xf>
    <xf numFmtId="0" fontId="50" fillId="2" borderId="62" xfId="0" applyFont="1" applyFill="1" applyBorder="1" applyAlignment="1">
      <alignment horizontal="justify" vertical="center" wrapText="1"/>
    </xf>
    <xf numFmtId="167" fontId="19" fillId="0" borderId="47" xfId="5" applyNumberFormat="1" applyFont="1" applyFill="1" applyBorder="1" applyAlignment="1">
      <alignment horizontal="center" vertical="center" wrapText="1"/>
    </xf>
    <xf numFmtId="167" fontId="19" fillId="0" borderId="61" xfId="5" applyNumberFormat="1" applyFont="1" applyFill="1" applyBorder="1" applyAlignment="1">
      <alignment horizontal="center" vertical="center" wrapText="1"/>
    </xf>
    <xf numFmtId="0" fontId="50" fillId="3" borderId="47" xfId="0" applyFont="1" applyFill="1" applyBorder="1" applyAlignment="1">
      <alignment horizontal="left" vertical="top" wrapText="1"/>
    </xf>
    <xf numFmtId="0" fontId="50" fillId="3" borderId="61" xfId="0" applyFont="1" applyFill="1" applyBorder="1" applyAlignment="1">
      <alignment horizontal="left" vertical="top" wrapText="1"/>
    </xf>
    <xf numFmtId="0" fontId="50" fillId="3" borderId="45" xfId="0" applyFont="1" applyFill="1" applyBorder="1" applyAlignment="1">
      <alignment horizontal="left" vertical="top" wrapText="1"/>
    </xf>
    <xf numFmtId="0" fontId="50" fillId="2" borderId="62" xfId="0" applyFont="1" applyFill="1" applyBorder="1" applyAlignment="1">
      <alignment horizontal="left" vertical="top" wrapText="1"/>
    </xf>
    <xf numFmtId="0" fontId="50" fillId="2" borderId="45" xfId="0" applyFont="1" applyFill="1" applyBorder="1" applyAlignment="1">
      <alignment horizontal="center" vertical="center" wrapText="1"/>
    </xf>
    <xf numFmtId="0" fontId="50" fillId="2" borderId="60" xfId="0" applyFont="1" applyFill="1" applyBorder="1" applyAlignment="1">
      <alignment horizontal="center" wrapText="1"/>
    </xf>
    <xf numFmtId="0" fontId="50" fillId="2" borderId="3" xfId="0" applyFont="1" applyFill="1" applyBorder="1" applyAlignment="1">
      <alignment horizontal="center" wrapText="1"/>
    </xf>
    <xf numFmtId="0" fontId="50" fillId="2" borderId="4" xfId="0" applyFont="1" applyFill="1" applyBorder="1" applyAlignment="1">
      <alignment horizontal="center" wrapText="1"/>
    </xf>
    <xf numFmtId="0" fontId="50" fillId="2" borderId="45" xfId="0" applyFont="1" applyFill="1" applyBorder="1" applyAlignment="1">
      <alignment horizontal="left" vertical="center" wrapText="1"/>
    </xf>
    <xf numFmtId="0" fontId="51" fillId="2" borderId="45" xfId="0" applyFont="1" applyFill="1" applyBorder="1" applyAlignment="1">
      <alignment horizontal="left" vertical="center" wrapText="1"/>
    </xf>
    <xf numFmtId="0" fontId="50" fillId="2" borderId="45" xfId="0" applyFont="1" applyFill="1" applyBorder="1" applyAlignment="1">
      <alignment horizontal="justify" vertical="center" wrapText="1"/>
    </xf>
    <xf numFmtId="165" fontId="19" fillId="3" borderId="47" xfId="0" applyNumberFormat="1" applyFont="1" applyFill="1" applyBorder="1" applyAlignment="1">
      <alignment horizontal="justify" vertical="center" wrapText="1"/>
    </xf>
    <xf numFmtId="165" fontId="19" fillId="3" borderId="61" xfId="0" applyNumberFormat="1" applyFont="1" applyFill="1" applyBorder="1" applyAlignment="1">
      <alignment horizontal="justify" vertical="center" wrapText="1"/>
    </xf>
    <xf numFmtId="0" fontId="2" fillId="0" borderId="6" xfId="0" applyFont="1" applyBorder="1" applyAlignment="1">
      <alignment horizontal="left" vertical="top" wrapText="1"/>
    </xf>
    <xf numFmtId="0" fontId="2" fillId="0" borderId="5"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justify" vertical="center" wrapText="1"/>
    </xf>
    <xf numFmtId="0" fontId="2" fillId="0" borderId="9" xfId="0" applyFont="1" applyBorder="1" applyAlignment="1">
      <alignment horizontal="justify" vertical="center" wrapText="1"/>
    </xf>
    <xf numFmtId="0" fontId="2" fillId="0" borderId="10" xfId="0" applyFont="1" applyBorder="1" applyAlignment="1">
      <alignment horizontal="justify" vertical="center" wrapText="1"/>
    </xf>
    <xf numFmtId="0" fontId="2" fillId="0" borderId="11" xfId="0" applyFont="1" applyBorder="1" applyAlignment="1">
      <alignment horizontal="justify" vertical="center" wrapText="1"/>
    </xf>
    <xf numFmtId="0" fontId="2" fillId="0" borderId="0" xfId="0" applyFont="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15" xfId="0" applyFont="1" applyBorder="1" applyAlignment="1">
      <alignment horizontal="justify" vertical="center" wrapText="1"/>
    </xf>
    <xf numFmtId="165" fontId="2" fillId="0" borderId="5" xfId="0" applyNumberFormat="1" applyFont="1" applyBorder="1" applyAlignment="1">
      <alignment horizontal="justify" vertic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165" fontId="3" fillId="0" borderId="5" xfId="0" applyNumberFormat="1" applyFont="1" applyBorder="1" applyAlignment="1">
      <alignment horizontal="justify" vertical="center" wrapText="1"/>
    </xf>
    <xf numFmtId="165" fontId="3" fillId="0" borderId="6" xfId="0" applyNumberFormat="1" applyFont="1" applyBorder="1" applyAlignment="1">
      <alignment horizontal="justify" vertical="center" wrapText="1"/>
    </xf>
    <xf numFmtId="0" fontId="2" fillId="0" borderId="1" xfId="0" applyFont="1" applyBorder="1" applyAlignment="1">
      <alignment vertical="center" wrapText="1"/>
    </xf>
    <xf numFmtId="0" fontId="4" fillId="0" borderId="1" xfId="0" applyFont="1" applyBorder="1" applyAlignment="1">
      <alignment vertical="center" wrapText="1"/>
    </xf>
    <xf numFmtId="165" fontId="3" fillId="0" borderId="5" xfId="0" applyNumberFormat="1" applyFont="1" applyBorder="1" applyAlignment="1">
      <alignment vertical="center" wrapText="1"/>
    </xf>
    <xf numFmtId="165" fontId="3" fillId="0" borderId="6" xfId="0" applyNumberFormat="1" applyFont="1" applyBorder="1" applyAlignment="1">
      <alignment vertical="center" wrapText="1"/>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0" fontId="4" fillId="2" borderId="5" xfId="0" applyFont="1" applyFill="1" applyBorder="1" applyAlignment="1">
      <alignment horizontal="justify" vertical="center" wrapText="1"/>
    </xf>
    <xf numFmtId="0" fontId="4" fillId="2" borderId="5" xfId="0" applyFont="1" applyFill="1" applyBorder="1" applyAlignment="1">
      <alignment horizontal="left" vertical="top" wrapText="1"/>
    </xf>
    <xf numFmtId="0" fontId="4" fillId="2" borderId="5"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6" xfId="0" applyFont="1" applyFill="1" applyBorder="1" applyAlignment="1">
      <alignment horizontal="left" vertical="center" wrapText="1"/>
    </xf>
    <xf numFmtId="0" fontId="4" fillId="2" borderId="8" xfId="0" applyFont="1" applyFill="1" applyBorder="1" applyAlignment="1">
      <alignment horizontal="justify" vertical="center" wrapText="1"/>
    </xf>
    <xf numFmtId="165" fontId="4" fillId="3" borderId="5" xfId="0" applyNumberFormat="1" applyFont="1" applyFill="1" applyBorder="1" applyAlignment="1">
      <alignment horizontal="justify" vertical="center" wrapText="1"/>
    </xf>
    <xf numFmtId="165" fontId="3" fillId="3" borderId="5" xfId="0" applyNumberFormat="1" applyFont="1" applyFill="1" applyBorder="1" applyAlignment="1">
      <alignment horizontal="left" vertical="center" wrapText="1"/>
    </xf>
    <xf numFmtId="165" fontId="3" fillId="3" borderId="6" xfId="0" applyNumberFormat="1" applyFont="1" applyFill="1" applyBorder="1" applyAlignment="1">
      <alignment horizontal="left" vertical="center" wrapText="1"/>
    </xf>
    <xf numFmtId="0" fontId="4" fillId="0" borderId="17" xfId="0" applyFont="1" applyBorder="1" applyAlignment="1">
      <alignment horizontal="left" vertical="top" wrapText="1"/>
    </xf>
    <xf numFmtId="0" fontId="2" fillId="0" borderId="18" xfId="0" applyFont="1" applyBorder="1" applyAlignment="1">
      <alignment horizontal="left" vertical="top" wrapText="1"/>
    </xf>
    <xf numFmtId="0" fontId="2" fillId="2" borderId="14" xfId="0" applyFont="1" applyFill="1" applyBorder="1" applyAlignment="1">
      <alignment horizontal="left" vertical="top" wrapText="1"/>
    </xf>
    <xf numFmtId="0" fontId="5" fillId="2" borderId="5" xfId="0" applyFont="1" applyFill="1" applyBorder="1" applyAlignment="1">
      <alignment horizontal="justify" vertical="center" wrapText="1"/>
    </xf>
    <xf numFmtId="0" fontId="3" fillId="2" borderId="7" xfId="0" applyFont="1" applyFill="1" applyBorder="1" applyAlignment="1">
      <alignment horizontal="justify" vertical="center" wrapText="1"/>
    </xf>
    <xf numFmtId="0" fontId="3" fillId="2" borderId="6" xfId="0" applyFont="1" applyFill="1" applyBorder="1" applyAlignment="1">
      <alignment horizontal="justify" vertical="center" wrapText="1"/>
    </xf>
    <xf numFmtId="165" fontId="5" fillId="3" borderId="5" xfId="0" applyNumberFormat="1" applyFont="1" applyFill="1" applyBorder="1" applyAlignment="1">
      <alignment horizontal="left" vertical="center" wrapText="1"/>
    </xf>
    <xf numFmtId="49" fontId="4" fillId="6" borderId="39" xfId="0" applyNumberFormat="1" applyFont="1" applyFill="1" applyBorder="1" applyAlignment="1">
      <alignment horizontal="left" vertical="top" wrapText="1"/>
    </xf>
    <xf numFmtId="49" fontId="22" fillId="6" borderId="59" xfId="0" applyNumberFormat="1" applyFont="1" applyFill="1" applyBorder="1" applyAlignment="1">
      <alignment horizontal="left" vertical="center" wrapText="1"/>
    </xf>
    <xf numFmtId="0" fontId="22" fillId="6" borderId="59" xfId="0" applyFont="1" applyFill="1" applyBorder="1" applyAlignment="1">
      <alignment horizontal="left" vertical="center" wrapText="1"/>
    </xf>
    <xf numFmtId="49" fontId="4" fillId="6" borderId="59" xfId="0" applyNumberFormat="1" applyFont="1" applyFill="1" applyBorder="1" applyAlignment="1">
      <alignment horizontal="left" vertical="center" wrapText="1"/>
    </xf>
    <xf numFmtId="49" fontId="22" fillId="6" borderId="59" xfId="0" applyNumberFormat="1" applyFont="1" applyFill="1" applyBorder="1" applyAlignment="1">
      <alignment horizontal="center" vertical="center" wrapText="1"/>
    </xf>
    <xf numFmtId="0" fontId="22" fillId="6" borderId="59" xfId="0" applyFont="1" applyFill="1" applyBorder="1" applyAlignment="1">
      <alignment horizontal="center" vertical="center" wrapText="1"/>
    </xf>
    <xf numFmtId="172" fontId="22" fillId="6" borderId="59" xfId="0" applyNumberFormat="1" applyFont="1" applyFill="1" applyBorder="1" applyAlignment="1">
      <alignment horizontal="left" vertical="center" wrapText="1"/>
    </xf>
    <xf numFmtId="49" fontId="16" fillId="6" borderId="59" xfId="0" applyNumberFormat="1" applyFont="1" applyFill="1" applyBorder="1" applyAlignment="1">
      <alignment horizontal="left" vertical="center" wrapText="1"/>
    </xf>
    <xf numFmtId="172" fontId="16" fillId="6" borderId="59" xfId="0" applyNumberFormat="1" applyFont="1" applyFill="1" applyBorder="1" applyAlignment="1">
      <alignment horizontal="left" vertical="center" wrapText="1"/>
    </xf>
    <xf numFmtId="49" fontId="22" fillId="6" borderId="59" xfId="0" applyNumberFormat="1" applyFont="1" applyFill="1" applyBorder="1" applyAlignment="1">
      <alignment horizontal="center" wrapText="1"/>
    </xf>
    <xf numFmtId="0" fontId="22" fillId="6" borderId="59" xfId="0" applyFont="1" applyFill="1" applyBorder="1" applyAlignment="1">
      <alignment horizontal="center" wrapText="1"/>
    </xf>
    <xf numFmtId="0" fontId="6" fillId="0" borderId="29" xfId="0" applyFont="1" applyBorder="1" applyAlignment="1">
      <alignment vertical="top" wrapText="1"/>
    </xf>
    <xf numFmtId="0" fontId="4" fillId="2" borderId="16" xfId="0" applyFont="1" applyFill="1" applyBorder="1" applyAlignment="1">
      <alignment horizontal="left" vertical="top" wrapText="1"/>
    </xf>
    <xf numFmtId="0" fontId="2" fillId="2" borderId="16" xfId="0" applyFont="1" applyFill="1" applyBorder="1" applyAlignment="1">
      <alignment horizontal="left" vertical="top" wrapText="1"/>
    </xf>
    <xf numFmtId="0" fontId="2" fillId="2" borderId="45" xfId="9" applyFont="1" applyFill="1" applyBorder="1" applyAlignment="1">
      <alignment horizontal="justify" vertical="center" wrapText="1"/>
    </xf>
    <xf numFmtId="0" fontId="4" fillId="0" borderId="50" xfId="0" applyFont="1" applyBorder="1" applyAlignment="1">
      <alignment horizontal="left" vertical="center" wrapText="1"/>
    </xf>
    <xf numFmtId="0" fontId="2" fillId="0" borderId="51" xfId="0" applyFont="1" applyBorder="1" applyAlignment="1">
      <alignment horizontal="left" vertical="center" wrapText="1"/>
    </xf>
    <xf numFmtId="0" fontId="2" fillId="0" borderId="52" xfId="0" applyFont="1" applyBorder="1" applyAlignment="1">
      <alignment horizontal="left" vertical="center" wrapText="1"/>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47" xfId="9" applyFont="1" applyBorder="1" applyAlignment="1">
      <alignment horizontal="center" vertical="center" wrapText="1"/>
    </xf>
    <xf numFmtId="0" fontId="2" fillId="0" borderId="49" xfId="9" applyFont="1" applyBorder="1" applyAlignment="1">
      <alignment horizontal="center" vertical="center" wrapText="1"/>
    </xf>
    <xf numFmtId="0" fontId="2" fillId="0" borderId="48" xfId="9" applyFont="1" applyBorder="1" applyAlignment="1">
      <alignment horizontal="center" vertical="center" wrapText="1"/>
    </xf>
    <xf numFmtId="0" fontId="2" fillId="0" borderId="47" xfId="9" applyFont="1" applyBorder="1" applyAlignment="1">
      <alignment horizontal="justify" vertical="center" wrapText="1"/>
    </xf>
    <xf numFmtId="0" fontId="2" fillId="0" borderId="48" xfId="9" applyFont="1" applyBorder="1" applyAlignment="1">
      <alignment horizontal="justify" vertical="center" wrapText="1"/>
    </xf>
    <xf numFmtId="0" fontId="2" fillId="2" borderId="47" xfId="9" applyFont="1" applyFill="1" applyBorder="1" applyAlignment="1">
      <alignment horizontal="justify" vertical="center" wrapText="1"/>
    </xf>
    <xf numFmtId="0" fontId="2" fillId="2" borderId="49" xfId="9" applyFont="1" applyFill="1" applyBorder="1" applyAlignment="1">
      <alignment horizontal="justify" vertical="center" wrapText="1"/>
    </xf>
    <xf numFmtId="0" fontId="2" fillId="2" borderId="48" xfId="9" applyFont="1" applyFill="1" applyBorder="1" applyAlignment="1">
      <alignment horizontal="justify" vertical="center" wrapText="1"/>
    </xf>
    <xf numFmtId="165" fontId="3" fillId="3" borderId="49" xfId="9" applyNumberFormat="1" applyFont="1" applyFill="1" applyBorder="1" applyAlignment="1">
      <alignment horizontal="left" vertical="center" wrapText="1"/>
    </xf>
    <xf numFmtId="165" fontId="3" fillId="3" borderId="48" xfId="9" applyNumberFormat="1" applyFont="1" applyFill="1" applyBorder="1" applyAlignment="1">
      <alignment horizontal="left" vertical="center" wrapText="1"/>
    </xf>
    <xf numFmtId="165" fontId="3" fillId="3" borderId="0" xfId="9" applyNumberFormat="1" applyFont="1" applyFill="1" applyAlignment="1">
      <alignment horizontal="justify" vertical="center" wrapText="1"/>
    </xf>
    <xf numFmtId="0" fontId="4" fillId="2" borderId="45" xfId="9" applyFont="1" applyFill="1" applyBorder="1" applyAlignment="1">
      <alignment horizontal="justify" vertical="center" wrapText="1"/>
    </xf>
    <xf numFmtId="165" fontId="3" fillId="3" borderId="47" xfId="9" applyNumberFormat="1" applyFont="1" applyFill="1" applyBorder="1" applyAlignment="1">
      <alignment horizontal="left" vertical="center" wrapText="1"/>
    </xf>
    <xf numFmtId="0" fontId="2" fillId="0" borderId="45" xfId="7" applyFont="1" applyBorder="1" applyAlignment="1">
      <alignment horizontal="center" vertical="center" wrapText="1"/>
    </xf>
    <xf numFmtId="0" fontId="2" fillId="2" borderId="46" xfId="9" applyFont="1" applyFill="1" applyBorder="1" applyAlignment="1">
      <alignment horizontal="center" wrapText="1"/>
    </xf>
    <xf numFmtId="0" fontId="2" fillId="2" borderId="45" xfId="9" applyFont="1" applyFill="1" applyBorder="1" applyAlignment="1">
      <alignment horizontal="center" vertical="center" wrapText="1"/>
    </xf>
    <xf numFmtId="0" fontId="2" fillId="2" borderId="45" xfId="9" applyFont="1" applyFill="1" applyBorder="1" applyAlignment="1">
      <alignment horizontal="left" vertical="center" wrapText="1"/>
    </xf>
    <xf numFmtId="0" fontId="5" fillId="0" borderId="35" xfId="0" applyFont="1" applyBorder="1" applyAlignment="1">
      <alignment vertical="top" wrapText="1"/>
    </xf>
    <xf numFmtId="0" fontId="3" fillId="0" borderId="36" xfId="0" applyFont="1" applyBorder="1" applyAlignment="1">
      <alignment vertical="top" wrapText="1"/>
    </xf>
    <xf numFmtId="0" fontId="4" fillId="0" borderId="1" xfId="0" applyFont="1" applyBorder="1" applyAlignment="1">
      <alignment vertical="top" wrapText="1"/>
    </xf>
    <xf numFmtId="0" fontId="2" fillId="0" borderId="1" xfId="0" applyFont="1" applyBorder="1" applyAlignment="1">
      <alignment vertical="top" wrapText="1"/>
    </xf>
    <xf numFmtId="0" fontId="2" fillId="2" borderId="5"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12"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15" xfId="0" applyFont="1" applyFill="1" applyBorder="1" applyAlignment="1">
      <alignment horizontal="left" vertical="center" wrapText="1"/>
    </xf>
    <xf numFmtId="165" fontId="4" fillId="3" borderId="5" xfId="0" applyNumberFormat="1" applyFont="1" applyFill="1" applyBorder="1" applyAlignment="1">
      <alignment horizontal="left" vertical="center" wrapText="1"/>
    </xf>
    <xf numFmtId="165" fontId="2" fillId="3" borderId="7" xfId="0" applyNumberFormat="1" applyFont="1" applyFill="1" applyBorder="1" applyAlignment="1">
      <alignment horizontal="left" vertical="center" wrapText="1"/>
    </xf>
    <xf numFmtId="165" fontId="2" fillId="3" borderId="6" xfId="0" applyNumberFormat="1" applyFont="1" applyFill="1" applyBorder="1" applyAlignment="1">
      <alignment horizontal="left" vertical="center" wrapText="1"/>
    </xf>
    <xf numFmtId="0" fontId="4" fillId="2" borderId="1" xfId="0" applyFont="1" applyFill="1" applyBorder="1" applyAlignment="1">
      <alignment vertical="center" wrapText="1"/>
    </xf>
    <xf numFmtId="0" fontId="2" fillId="2" borderId="1" xfId="0" applyFont="1" applyFill="1" applyBorder="1" applyAlignment="1">
      <alignment vertical="center" wrapText="1"/>
    </xf>
    <xf numFmtId="0" fontId="2" fillId="3" borderId="1" xfId="0" applyFont="1" applyFill="1" applyBorder="1" applyAlignment="1">
      <alignment vertical="center" wrapText="1"/>
    </xf>
    <xf numFmtId="0" fontId="4" fillId="3"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2" borderId="47" xfId="0" applyFont="1" applyFill="1" applyBorder="1" applyAlignment="1">
      <alignment vertical="top" wrapText="1"/>
    </xf>
    <xf numFmtId="0" fontId="2" fillId="2" borderId="49" xfId="0" applyFont="1" applyFill="1" applyBorder="1" applyAlignment="1">
      <alignment vertical="top" wrapText="1"/>
    </xf>
    <xf numFmtId="0" fontId="2" fillId="2" borderId="48" xfId="0" applyFont="1" applyFill="1" applyBorder="1" applyAlignment="1">
      <alignment vertical="top" wrapText="1"/>
    </xf>
    <xf numFmtId="0" fontId="39" fillId="2" borderId="46" xfId="0" applyFont="1" applyFill="1" applyBorder="1" applyAlignment="1">
      <alignment horizontal="center" wrapText="1"/>
    </xf>
    <xf numFmtId="0" fontId="39" fillId="2" borderId="3" xfId="0" applyFont="1" applyFill="1" applyBorder="1" applyAlignment="1">
      <alignment horizontal="center" wrapText="1"/>
    </xf>
    <xf numFmtId="0" fontId="39" fillId="2" borderId="4" xfId="0" applyFont="1" applyFill="1" applyBorder="1" applyAlignment="1">
      <alignment horizontal="center" wrapText="1"/>
    </xf>
    <xf numFmtId="165" fontId="7" fillId="3" borderId="0" xfId="0" applyNumberFormat="1" applyFont="1" applyFill="1" applyAlignment="1">
      <alignment horizontal="justify" vertical="center" wrapText="1"/>
    </xf>
    <xf numFmtId="0" fontId="13" fillId="0" borderId="45" xfId="0" applyFont="1" applyBorder="1" applyAlignment="1">
      <alignment horizontal="left" vertical="center" wrapText="1"/>
    </xf>
    <xf numFmtId="165" fontId="4" fillId="0" borderId="45" xfId="0" applyNumberFormat="1" applyFont="1" applyBorder="1" applyAlignment="1">
      <alignment horizontal="justify" vertical="center" wrapText="1"/>
    </xf>
    <xf numFmtId="165" fontId="2" fillId="0" borderId="45" xfId="0" applyNumberFormat="1" applyFont="1" applyBorder="1" applyAlignment="1">
      <alignment horizontal="justify" vertical="center" wrapText="1"/>
    </xf>
    <xf numFmtId="0" fontId="4" fillId="2" borderId="45" xfId="0" applyFont="1" applyFill="1" applyBorder="1" applyAlignment="1">
      <alignment vertical="center" wrapText="1"/>
    </xf>
    <xf numFmtId="0" fontId="2" fillId="2" borderId="45" xfId="0" applyFont="1" applyFill="1" applyBorder="1" applyAlignment="1">
      <alignment vertical="center" wrapText="1"/>
    </xf>
    <xf numFmtId="0" fontId="4" fillId="0" borderId="45" xfId="0" applyFont="1" applyBorder="1" applyAlignment="1">
      <alignment vertical="center" wrapText="1"/>
    </xf>
    <xf numFmtId="0" fontId="2" fillId="0" borderId="45" xfId="0" applyFont="1" applyBorder="1" applyAlignment="1">
      <alignment vertical="center" wrapText="1"/>
    </xf>
    <xf numFmtId="165" fontId="3" fillId="0" borderId="45" xfId="0" applyNumberFormat="1" applyFont="1" applyBorder="1" applyAlignment="1">
      <alignment vertical="center" wrapText="1"/>
    </xf>
    <xf numFmtId="0" fontId="4" fillId="0" borderId="45" xfId="0" applyFont="1" applyBorder="1" applyAlignment="1">
      <alignment horizontal="justify" vertical="center" wrapText="1"/>
    </xf>
    <xf numFmtId="0" fontId="2" fillId="0" borderId="29" xfId="0" applyFont="1" applyBorder="1" applyAlignment="1">
      <alignment vertical="top" wrapText="1"/>
    </xf>
    <xf numFmtId="0" fontId="2" fillId="0" borderId="30" xfId="0" applyFont="1" applyBorder="1" applyAlignment="1">
      <alignment vertical="top" wrapText="1"/>
    </xf>
    <xf numFmtId="0" fontId="3" fillId="0" borderId="16" xfId="0" applyFont="1" applyBorder="1" applyAlignment="1">
      <alignment vertical="top" wrapText="1"/>
    </xf>
    <xf numFmtId="0" fontId="2" fillId="0" borderId="45" xfId="0" applyFont="1" applyBorder="1" applyAlignment="1">
      <alignment horizontal="center" vertical="center" wrapText="1"/>
    </xf>
    <xf numFmtId="0" fontId="4" fillId="2" borderId="7" xfId="0" applyFont="1" applyFill="1" applyBorder="1" applyAlignment="1">
      <alignment horizontal="justify" vertical="center" wrapText="1"/>
    </xf>
    <xf numFmtId="0" fontId="4" fillId="2" borderId="6" xfId="0" applyFont="1" applyFill="1" applyBorder="1" applyAlignment="1">
      <alignment horizontal="justify" vertical="center" wrapText="1"/>
    </xf>
    <xf numFmtId="165" fontId="3" fillId="3" borderId="5" xfId="0" applyNumberFormat="1" applyFont="1" applyFill="1" applyBorder="1" applyAlignment="1">
      <alignment vertical="center" wrapText="1"/>
    </xf>
    <xf numFmtId="165" fontId="3" fillId="3" borderId="6" xfId="0" applyNumberFormat="1" applyFont="1" applyFill="1" applyBorder="1" applyAlignment="1">
      <alignment vertical="center" wrapText="1"/>
    </xf>
    <xf numFmtId="0" fontId="5" fillId="2" borderId="1" xfId="0" applyFont="1" applyFill="1" applyBorder="1" applyAlignment="1">
      <alignment vertical="center" wrapText="1"/>
    </xf>
    <xf numFmtId="0" fontId="3" fillId="2" borderId="1" xfId="0" applyFont="1" applyFill="1" applyBorder="1" applyAlignment="1">
      <alignment vertical="center" wrapText="1"/>
    </xf>
    <xf numFmtId="0" fontId="4" fillId="2" borderId="1" xfId="0" applyFont="1" applyFill="1" applyBorder="1" applyAlignment="1">
      <alignment horizontal="justify" vertical="center" wrapText="1"/>
    </xf>
    <xf numFmtId="0" fontId="4" fillId="2" borderId="9" xfId="0" applyFont="1" applyFill="1" applyBorder="1" applyAlignment="1">
      <alignment horizontal="justify" vertical="center" wrapText="1"/>
    </xf>
    <xf numFmtId="0" fontId="4" fillId="2" borderId="10" xfId="0" applyFont="1" applyFill="1" applyBorder="1" applyAlignment="1">
      <alignment horizontal="justify" vertical="center" wrapText="1"/>
    </xf>
    <xf numFmtId="0" fontId="4" fillId="2" borderId="11" xfId="0" applyFont="1" applyFill="1" applyBorder="1" applyAlignment="1">
      <alignment horizontal="justify" vertical="center" wrapText="1"/>
    </xf>
    <xf numFmtId="0" fontId="4" fillId="2" borderId="0" xfId="0" applyFont="1" applyFill="1" applyAlignment="1">
      <alignment horizontal="justify" vertical="center" wrapText="1"/>
    </xf>
    <xf numFmtId="0" fontId="4" fillId="2" borderId="12" xfId="0" applyFont="1" applyFill="1" applyBorder="1" applyAlignment="1">
      <alignment horizontal="justify" vertical="center" wrapText="1"/>
    </xf>
    <xf numFmtId="0" fontId="4" fillId="2" borderId="13" xfId="0" applyFont="1" applyFill="1" applyBorder="1" applyAlignment="1">
      <alignment horizontal="justify" vertical="center" wrapText="1"/>
    </xf>
    <xf numFmtId="0" fontId="4" fillId="2" borderId="14" xfId="0" applyFont="1" applyFill="1" applyBorder="1" applyAlignment="1">
      <alignment horizontal="justify" vertical="center" wrapText="1"/>
    </xf>
    <xf numFmtId="0" fontId="4" fillId="2" borderId="15" xfId="0" applyFont="1" applyFill="1" applyBorder="1" applyAlignment="1">
      <alignment horizontal="justify" vertical="center" wrapText="1"/>
    </xf>
    <xf numFmtId="0" fontId="2" fillId="2" borderId="7" xfId="0" applyFont="1" applyFill="1" applyBorder="1" applyAlignment="1">
      <alignment horizontal="left" vertical="center"/>
    </xf>
    <xf numFmtId="0" fontId="2" fillId="2" borderId="6" xfId="0" applyFont="1" applyFill="1" applyBorder="1" applyAlignment="1">
      <alignment horizontal="left" vertical="center"/>
    </xf>
    <xf numFmtId="165" fontId="12" fillId="3" borderId="7" xfId="0" applyNumberFormat="1" applyFont="1" applyFill="1" applyBorder="1" applyAlignment="1">
      <alignment horizontal="justify" vertical="center" wrapText="1"/>
    </xf>
    <xf numFmtId="165" fontId="12" fillId="3" borderId="6" xfId="0" applyNumberFormat="1" applyFont="1" applyFill="1" applyBorder="1" applyAlignment="1">
      <alignment horizontal="justify" vertical="center" wrapText="1"/>
    </xf>
    <xf numFmtId="0" fontId="2" fillId="0" borderId="19" xfId="0" applyFont="1" applyBorder="1" applyAlignment="1">
      <alignment vertical="top" wrapText="1"/>
    </xf>
    <xf numFmtId="0" fontId="4" fillId="0" borderId="7" xfId="0" applyFont="1" applyBorder="1" applyAlignment="1">
      <alignment horizontal="justify" vertical="center" wrapText="1"/>
    </xf>
    <xf numFmtId="0" fontId="4" fillId="0" borderId="6" xfId="0" applyFont="1" applyBorder="1" applyAlignment="1">
      <alignment horizontal="justify" vertical="center" wrapText="1"/>
    </xf>
    <xf numFmtId="0" fontId="3" fillId="2" borderId="45" xfId="0" applyFont="1" applyFill="1" applyBorder="1" applyAlignment="1">
      <alignment horizontal="left" vertical="center" wrapText="1"/>
    </xf>
    <xf numFmtId="0" fontId="2" fillId="0" borderId="45" xfId="7" applyFont="1" applyBorder="1" applyAlignment="1">
      <alignment horizontal="left" vertical="top" wrapText="1"/>
    </xf>
    <xf numFmtId="0" fontId="2" fillId="2" borderId="45" xfId="7" applyFont="1" applyFill="1" applyBorder="1" applyAlignment="1">
      <alignment horizontal="left" vertical="top" wrapText="1"/>
    </xf>
    <xf numFmtId="0" fontId="5" fillId="2" borderId="14"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2" borderId="15" xfId="0" applyFont="1" applyFill="1" applyBorder="1" applyAlignment="1">
      <alignment horizontal="left" vertical="top" wrapText="1"/>
    </xf>
    <xf numFmtId="165" fontId="3" fillId="3" borderId="1" xfId="0" applyNumberFormat="1" applyFont="1" applyFill="1" applyBorder="1" applyAlignment="1">
      <alignment vertical="center" wrapText="1"/>
    </xf>
    <xf numFmtId="0" fontId="2" fillId="2" borderId="1" xfId="0" applyFont="1" applyFill="1" applyBorder="1" applyAlignment="1">
      <alignment horizontal="center" wrapText="1"/>
    </xf>
    <xf numFmtId="0" fontId="4" fillId="0" borderId="25" xfId="0" applyFont="1" applyBorder="1" applyAlignment="1">
      <alignment vertical="top" wrapText="1"/>
    </xf>
    <xf numFmtId="0" fontId="2" fillId="0" borderId="24" xfId="0" applyFont="1" applyBorder="1" applyAlignment="1">
      <alignment vertical="top" wrapText="1"/>
    </xf>
    <xf numFmtId="0" fontId="4" fillId="0" borderId="34" xfId="0" applyFont="1" applyBorder="1" applyAlignment="1">
      <alignment vertical="top" wrapText="1"/>
    </xf>
    <xf numFmtId="0" fontId="2" fillId="0" borderId="34" xfId="0" applyFont="1" applyBorder="1" applyAlignment="1">
      <alignment vertical="top" wrapText="1"/>
    </xf>
    <xf numFmtId="0" fontId="2" fillId="2" borderId="13" xfId="0" applyFont="1" applyFill="1" applyBorder="1" applyAlignment="1">
      <alignment horizontal="left" vertical="top" wrapText="1"/>
    </xf>
    <xf numFmtId="0" fontId="2" fillId="2" borderId="15" xfId="0" applyFont="1" applyFill="1" applyBorder="1" applyAlignment="1">
      <alignment horizontal="left" vertical="top" wrapText="1"/>
    </xf>
    <xf numFmtId="0" fontId="4" fillId="2" borderId="50" xfId="0" applyFont="1" applyFill="1" applyBorder="1" applyAlignment="1">
      <alignment horizontal="justify" vertical="center" wrapText="1"/>
    </xf>
    <xf numFmtId="9" fontId="3" fillId="3" borderId="47" xfId="3" applyFont="1" applyFill="1" applyBorder="1" applyAlignment="1">
      <alignment horizontal="center" vertical="center" wrapText="1"/>
    </xf>
    <xf numFmtId="9" fontId="3" fillId="3" borderId="49" xfId="3" applyFont="1" applyFill="1" applyBorder="1" applyAlignment="1">
      <alignment horizontal="center" vertical="center" wrapText="1"/>
    </xf>
    <xf numFmtId="9" fontId="3" fillId="3" borderId="48" xfId="3" applyFont="1" applyFill="1" applyBorder="1" applyAlignment="1">
      <alignment horizontal="center" vertical="center" wrapText="1"/>
    </xf>
    <xf numFmtId="165" fontId="3" fillId="3" borderId="49" xfId="0" applyNumberFormat="1" applyFont="1" applyFill="1" applyBorder="1" applyAlignment="1">
      <alignment horizontal="left" vertical="center" wrapText="1"/>
    </xf>
    <xf numFmtId="0" fontId="2" fillId="2" borderId="62" xfId="0" applyFont="1" applyFill="1" applyBorder="1" applyAlignment="1">
      <alignment horizontal="justify" vertical="center" wrapText="1"/>
    </xf>
    <xf numFmtId="0" fontId="2" fillId="2" borderId="61" xfId="0" applyFont="1" applyFill="1" applyBorder="1" applyAlignment="1">
      <alignment horizontal="justify" vertical="center" wrapText="1"/>
    </xf>
    <xf numFmtId="165" fontId="2" fillId="3" borderId="62" xfId="0" applyNumberFormat="1" applyFont="1" applyFill="1" applyBorder="1" applyAlignment="1">
      <alignment horizontal="justify" vertical="center" wrapText="1"/>
    </xf>
    <xf numFmtId="165" fontId="2" fillId="3" borderId="61" xfId="0" applyNumberFormat="1" applyFont="1" applyFill="1" applyBorder="1" applyAlignment="1">
      <alignment horizontal="justify" vertical="center" wrapText="1"/>
    </xf>
    <xf numFmtId="0" fontId="2" fillId="3" borderId="47" xfId="0" applyFont="1" applyFill="1" applyBorder="1" applyAlignment="1">
      <alignment horizontal="left" vertical="top" wrapText="1"/>
    </xf>
    <xf numFmtId="0" fontId="2" fillId="3" borderId="61" xfId="0" applyFont="1" applyFill="1" applyBorder="1" applyAlignment="1">
      <alignment horizontal="left" vertical="top" wrapText="1"/>
    </xf>
    <xf numFmtId="0" fontId="2" fillId="3" borderId="62" xfId="0" applyFont="1" applyFill="1" applyBorder="1" applyAlignment="1">
      <alignment horizontal="left" vertical="top" wrapText="1"/>
    </xf>
    <xf numFmtId="0" fontId="2" fillId="2" borderId="60" xfId="0" applyFont="1" applyFill="1" applyBorder="1" applyAlignment="1">
      <alignment horizontal="center" wrapText="1"/>
    </xf>
    <xf numFmtId="165" fontId="3" fillId="3" borderId="61" xfId="0" applyNumberFormat="1" applyFont="1" applyFill="1" applyBorder="1" applyAlignment="1">
      <alignment horizontal="justify" vertical="center" wrapText="1"/>
    </xf>
    <xf numFmtId="0" fontId="2" fillId="2" borderId="63" xfId="0" applyFont="1" applyFill="1" applyBorder="1" applyAlignment="1">
      <alignment horizontal="justify" vertical="center" wrapText="1"/>
    </xf>
    <xf numFmtId="0" fontId="2" fillId="2" borderId="64" xfId="0" applyFont="1" applyFill="1" applyBorder="1" applyAlignment="1">
      <alignment horizontal="justify" vertical="center" wrapText="1"/>
    </xf>
    <xf numFmtId="0" fontId="2" fillId="2" borderId="65" xfId="0" applyFont="1" applyFill="1" applyBorder="1" applyAlignment="1">
      <alignment horizontal="justify" vertical="center" wrapText="1"/>
    </xf>
    <xf numFmtId="0" fontId="2" fillId="2" borderId="62" xfId="0" applyFont="1" applyFill="1" applyBorder="1" applyAlignment="1">
      <alignment horizontal="center" vertical="center" wrapText="1"/>
    </xf>
    <xf numFmtId="0" fontId="2" fillId="2" borderId="61" xfId="0" applyFont="1" applyFill="1" applyBorder="1" applyAlignment="1">
      <alignment horizontal="center" vertical="center" wrapText="1"/>
    </xf>
    <xf numFmtId="0" fontId="4" fillId="4" borderId="7" xfId="0" applyFont="1" applyFill="1" applyBorder="1" applyAlignment="1">
      <alignment vertical="top" wrapText="1"/>
    </xf>
    <xf numFmtId="0" fontId="2" fillId="4" borderId="7" xfId="0" applyFont="1" applyFill="1" applyBorder="1" applyAlignment="1">
      <alignment vertical="top" wrapText="1"/>
    </xf>
    <xf numFmtId="0" fontId="2" fillId="4" borderId="19" xfId="0" applyFont="1" applyFill="1" applyBorder="1" applyAlignment="1">
      <alignment vertical="top" wrapText="1"/>
    </xf>
    <xf numFmtId="165" fontId="2" fillId="3" borderId="5" xfId="0" applyNumberFormat="1" applyFont="1" applyFill="1" applyBorder="1" applyAlignment="1">
      <alignment vertical="center" wrapText="1"/>
    </xf>
    <xf numFmtId="165" fontId="2" fillId="3" borderId="7" xfId="0" applyNumberFormat="1" applyFont="1" applyFill="1" applyBorder="1" applyAlignment="1">
      <alignment vertical="center" wrapText="1"/>
    </xf>
    <xf numFmtId="165" fontId="2" fillId="3" borderId="6" xfId="0" applyNumberFormat="1" applyFont="1" applyFill="1" applyBorder="1" applyAlignment="1">
      <alignment vertical="center" wrapText="1"/>
    </xf>
    <xf numFmtId="165" fontId="5" fillId="3" borderId="5" xfId="0" applyNumberFormat="1" applyFont="1" applyFill="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0" xfId="0" applyFont="1" applyAlignment="1">
      <alignment vertical="center" wrapText="1"/>
    </xf>
    <xf numFmtId="0" fontId="2" fillId="0" borderId="12" xfId="0" applyFont="1" applyBorder="1" applyAlignment="1">
      <alignment vertical="center" wrapText="1"/>
    </xf>
    <xf numFmtId="0" fontId="2" fillId="0" borderId="13" xfId="0" applyFont="1"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4" fillId="0" borderId="35" xfId="0" applyFont="1" applyBorder="1" applyAlignment="1">
      <alignment vertical="top" wrapText="1"/>
    </xf>
    <xf numFmtId="0" fontId="2" fillId="0" borderId="36" xfId="0" applyFont="1" applyBorder="1" applyAlignment="1">
      <alignment vertical="top" wrapText="1"/>
    </xf>
    <xf numFmtId="0" fontId="4" fillId="0" borderId="38" xfId="0" applyFont="1" applyBorder="1" applyAlignment="1">
      <alignment vertical="top" wrapText="1"/>
    </xf>
    <xf numFmtId="0" fontId="2" fillId="2" borderId="9" xfId="0" applyFont="1" applyFill="1" applyBorder="1" applyAlignment="1">
      <alignment horizontal="center" vertical="center" wrapText="1"/>
    </xf>
    <xf numFmtId="0" fontId="4" fillId="3" borderId="5" xfId="0" applyFont="1" applyFill="1" applyBorder="1" applyAlignment="1">
      <alignment horizontal="left" vertical="top" wrapText="1"/>
    </xf>
    <xf numFmtId="0" fontId="2" fillId="3" borderId="7" xfId="0" applyFont="1" applyFill="1" applyBorder="1" applyAlignment="1">
      <alignment horizontal="left" vertical="top" wrapText="1"/>
    </xf>
    <xf numFmtId="165" fontId="4" fillId="3" borderId="13" xfId="0" applyNumberFormat="1" applyFont="1" applyFill="1" applyBorder="1" applyAlignment="1">
      <alignment horizontal="justify" vertical="center" wrapText="1"/>
    </xf>
    <xf numFmtId="165" fontId="2" fillId="3" borderId="14" xfId="0" applyNumberFormat="1" applyFont="1" applyFill="1" applyBorder="1" applyAlignment="1">
      <alignment horizontal="justify" vertical="center" wrapText="1"/>
    </xf>
    <xf numFmtId="165" fontId="2" fillId="3" borderId="15" xfId="0" applyNumberFormat="1" applyFont="1" applyFill="1" applyBorder="1" applyAlignment="1">
      <alignment horizontal="justify" vertical="center" wrapText="1"/>
    </xf>
    <xf numFmtId="0" fontId="4" fillId="2" borderId="5" xfId="0" applyFont="1" applyFill="1" applyBorder="1" applyAlignment="1">
      <alignment vertical="center" wrapText="1"/>
    </xf>
    <xf numFmtId="0" fontId="2" fillId="2" borderId="7" xfId="0" applyFont="1" applyFill="1" applyBorder="1" applyAlignment="1">
      <alignment vertical="center" wrapText="1"/>
    </xf>
    <xf numFmtId="0" fontId="2" fillId="2" borderId="6" xfId="0" applyFont="1" applyFill="1" applyBorder="1" applyAlignment="1">
      <alignment vertical="center" wrapText="1"/>
    </xf>
    <xf numFmtId="0" fontId="4" fillId="3" borderId="8" xfId="0" applyFont="1" applyFill="1" applyBorder="1" applyAlignment="1">
      <alignment horizontal="left" vertical="center" wrapText="1"/>
    </xf>
    <xf numFmtId="0" fontId="2" fillId="3" borderId="9"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12"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13" fillId="2" borderId="5"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6" xfId="0" applyFont="1" applyFill="1" applyBorder="1" applyAlignment="1">
      <alignment horizontal="center" vertical="center" wrapText="1"/>
    </xf>
    <xf numFmtId="9" fontId="6" fillId="3" borderId="29" xfId="0" applyNumberFormat="1" applyFont="1" applyFill="1" applyBorder="1" applyAlignment="1">
      <alignment horizontal="center" vertical="center" wrapText="1"/>
    </xf>
    <xf numFmtId="9" fontId="6" fillId="3" borderId="27" xfId="0" applyNumberFormat="1" applyFont="1" applyFill="1" applyBorder="1" applyAlignment="1">
      <alignment horizontal="center" vertical="center" wrapText="1"/>
    </xf>
    <xf numFmtId="9" fontId="6" fillId="3" borderId="30" xfId="0" applyNumberFormat="1" applyFont="1" applyFill="1" applyBorder="1" applyAlignment="1">
      <alignment horizontal="center" vertical="center" wrapText="1"/>
    </xf>
    <xf numFmtId="0" fontId="2" fillId="2" borderId="5" xfId="0" applyFont="1" applyFill="1" applyBorder="1" applyAlignment="1">
      <alignment vertical="center" wrapText="1"/>
    </xf>
    <xf numFmtId="0" fontId="2" fillId="2" borderId="9" xfId="0" applyFont="1" applyFill="1" applyBorder="1" applyAlignment="1">
      <alignment horizontal="left" vertical="center" wrapText="1"/>
    </xf>
    <xf numFmtId="0" fontId="2" fillId="2" borderId="10" xfId="0" applyFont="1" applyFill="1" applyBorder="1" applyAlignment="1">
      <alignment horizontal="left" vertical="center" wrapText="1"/>
    </xf>
    <xf numFmtId="9" fontId="3" fillId="3" borderId="5" xfId="0" applyNumberFormat="1"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12" fillId="2" borderId="1" xfId="0" applyFont="1" applyFill="1" applyBorder="1" applyAlignment="1">
      <alignment horizontal="justify" vertical="center" wrapText="1"/>
    </xf>
    <xf numFmtId="0" fontId="4" fillId="2" borderId="1" xfId="0" applyFont="1" applyFill="1" applyBorder="1" applyAlignment="1">
      <alignment horizontal="left" vertical="top" wrapText="1"/>
    </xf>
    <xf numFmtId="0" fontId="2" fillId="2" borderId="1" xfId="0" applyFont="1" applyFill="1" applyBorder="1" applyAlignment="1">
      <alignment horizontal="left" vertical="top" wrapText="1"/>
    </xf>
    <xf numFmtId="165" fontId="3" fillId="3" borderId="1" xfId="0" applyNumberFormat="1" applyFont="1" applyFill="1" applyBorder="1" applyAlignment="1">
      <alignment horizontal="left" vertical="center" wrapText="1"/>
    </xf>
    <xf numFmtId="165" fontId="3" fillId="3" borderId="45" xfId="0" applyNumberFormat="1" applyFont="1" applyFill="1" applyBorder="1" applyAlignment="1">
      <alignment horizontal="justify" vertical="center" wrapText="1"/>
    </xf>
    <xf numFmtId="0" fontId="4" fillId="2" borderId="45" xfId="18" applyFont="1" applyFill="1" applyBorder="1" applyAlignment="1">
      <alignment horizontal="justify" vertical="center" wrapText="1"/>
    </xf>
    <xf numFmtId="0" fontId="2" fillId="2" borderId="45" xfId="18" applyFont="1" applyFill="1" applyBorder="1" applyAlignment="1">
      <alignment horizontal="justify" vertical="center" wrapText="1"/>
    </xf>
    <xf numFmtId="0" fontId="4" fillId="9" borderId="45" xfId="0" applyFont="1" applyFill="1" applyBorder="1" applyAlignment="1">
      <alignment horizontal="left" vertical="center" wrapText="1"/>
    </xf>
    <xf numFmtId="0" fontId="2" fillId="9" borderId="45" xfId="0" applyFont="1" applyFill="1" applyBorder="1" applyAlignment="1">
      <alignment horizontal="left" vertical="center" wrapText="1"/>
    </xf>
    <xf numFmtId="0" fontId="4" fillId="9" borderId="45" xfId="0" applyFont="1" applyFill="1" applyBorder="1" applyAlignment="1">
      <alignment horizontal="center" vertical="center" wrapText="1"/>
    </xf>
    <xf numFmtId="0" fontId="2" fillId="9" borderId="45" xfId="0" applyFont="1" applyFill="1" applyBorder="1" applyAlignment="1">
      <alignment horizontal="center" vertical="center" wrapText="1"/>
    </xf>
    <xf numFmtId="0" fontId="4" fillId="0" borderId="45" xfId="0" applyFont="1" applyBorder="1" applyAlignment="1">
      <alignment horizontal="left" vertical="top" wrapText="1"/>
    </xf>
    <xf numFmtId="0" fontId="4" fillId="2" borderId="45" xfId="0" applyFont="1" applyFill="1" applyBorder="1" applyAlignment="1">
      <alignment horizontal="left" vertical="justify" wrapText="1"/>
    </xf>
    <xf numFmtId="0" fontId="2" fillId="2" borderId="45" xfId="0" applyFont="1" applyFill="1" applyBorder="1" applyAlignment="1">
      <alignment horizontal="left" vertical="justify" wrapText="1"/>
    </xf>
    <xf numFmtId="0" fontId="4" fillId="9" borderId="50" xfId="0" applyFont="1" applyFill="1" applyBorder="1" applyAlignment="1">
      <alignment horizontal="justify" vertical="center" wrapText="1"/>
    </xf>
    <xf numFmtId="0" fontId="4" fillId="9" borderId="51" xfId="0" applyFont="1" applyFill="1" applyBorder="1" applyAlignment="1">
      <alignment horizontal="justify" vertical="center" wrapText="1"/>
    </xf>
    <xf numFmtId="0" fontId="4" fillId="9" borderId="52" xfId="0" applyFont="1" applyFill="1" applyBorder="1" applyAlignment="1">
      <alignment horizontal="justify" vertical="center" wrapText="1"/>
    </xf>
    <xf numFmtId="0" fontId="4" fillId="9" borderId="11" xfId="0" applyFont="1" applyFill="1" applyBorder="1" applyAlignment="1">
      <alignment horizontal="justify" vertical="center" wrapText="1"/>
    </xf>
    <xf numFmtId="0" fontId="4" fillId="9" borderId="0" xfId="0" applyFont="1" applyFill="1" applyAlignment="1">
      <alignment horizontal="justify" vertical="center" wrapText="1"/>
    </xf>
    <xf numFmtId="0" fontId="4" fillId="9" borderId="12" xfId="0" applyFont="1" applyFill="1" applyBorder="1" applyAlignment="1">
      <alignment horizontal="justify" vertical="center" wrapText="1"/>
    </xf>
    <xf numFmtId="0" fontId="4" fillId="9" borderId="13" xfId="0" applyFont="1" applyFill="1" applyBorder="1" applyAlignment="1">
      <alignment horizontal="justify" vertical="center" wrapText="1"/>
    </xf>
    <xf numFmtId="0" fontId="4" fillId="9" borderId="14" xfId="0" applyFont="1" applyFill="1" applyBorder="1" applyAlignment="1">
      <alignment horizontal="justify" vertical="center" wrapText="1"/>
    </xf>
    <xf numFmtId="0" fontId="4" fillId="9" borderId="15" xfId="0" applyFont="1" applyFill="1" applyBorder="1" applyAlignment="1">
      <alignment horizontal="justify" vertical="center" wrapText="1"/>
    </xf>
    <xf numFmtId="165" fontId="3" fillId="3" borderId="0" xfId="0" applyNumberFormat="1" applyFont="1" applyFill="1" applyAlignment="1">
      <alignment horizontal="justify" vertical="center" wrapText="1"/>
    </xf>
    <xf numFmtId="165" fontId="4" fillId="3" borderId="47" xfId="0" applyNumberFormat="1" applyFont="1" applyFill="1" applyBorder="1" applyAlignment="1">
      <alignment horizontal="justify" vertical="center" wrapText="1"/>
    </xf>
    <xf numFmtId="0" fontId="2" fillId="0" borderId="45" xfId="0" applyFont="1" applyBorder="1" applyAlignment="1">
      <alignment horizontal="center" wrapText="1"/>
    </xf>
    <xf numFmtId="0" fontId="4" fillId="0" borderId="45" xfId="18" applyFont="1" applyBorder="1" applyAlignment="1">
      <alignment horizontal="justify" vertical="center" wrapText="1"/>
    </xf>
    <xf numFmtId="0" fontId="2" fillId="0" borderId="45" xfId="18" applyFont="1" applyBorder="1" applyAlignment="1">
      <alignment horizontal="justify" vertical="center" wrapText="1"/>
    </xf>
    <xf numFmtId="165" fontId="3" fillId="0" borderId="45" xfId="0" applyNumberFormat="1" applyFont="1" applyBorder="1" applyAlignment="1">
      <alignment horizontal="left" vertical="center" wrapText="1"/>
    </xf>
    <xf numFmtId="0" fontId="5" fillId="0" borderId="45" xfId="0" applyFont="1" applyBorder="1" applyAlignment="1">
      <alignment horizontal="left" vertical="center" wrapText="1"/>
    </xf>
    <xf numFmtId="0" fontId="4" fillId="0" borderId="47" xfId="7" applyFont="1" applyBorder="1" applyAlignment="1">
      <alignment horizontal="center" vertical="center" wrapText="1"/>
    </xf>
    <xf numFmtId="0" fontId="5" fillId="0" borderId="49" xfId="7" applyFont="1" applyBorder="1" applyAlignment="1">
      <alignment horizontal="center" vertical="center" wrapText="1"/>
    </xf>
    <xf numFmtId="0" fontId="5" fillId="0" borderId="48" xfId="7" applyFont="1" applyBorder="1" applyAlignment="1">
      <alignment horizontal="center" vertical="center" wrapText="1"/>
    </xf>
    <xf numFmtId="0" fontId="3" fillId="0" borderId="45" xfId="0" applyFont="1" applyBorder="1" applyAlignment="1">
      <alignment horizontal="left" vertical="center" wrapText="1"/>
    </xf>
    <xf numFmtId="165" fontId="4" fillId="0" borderId="47" xfId="0" applyNumberFormat="1" applyFont="1" applyBorder="1" applyAlignment="1">
      <alignment horizontal="justify" vertical="center" wrapText="1"/>
    </xf>
    <xf numFmtId="165" fontId="4" fillId="0" borderId="49" xfId="0" applyNumberFormat="1" applyFont="1" applyBorder="1" applyAlignment="1">
      <alignment horizontal="justify" vertical="center" wrapText="1"/>
    </xf>
    <xf numFmtId="165" fontId="4" fillId="0" borderId="48" xfId="0" applyNumberFormat="1" applyFont="1" applyBorder="1" applyAlignment="1">
      <alignment horizontal="justify" vertical="center" wrapText="1"/>
    </xf>
    <xf numFmtId="0" fontId="4" fillId="0" borderId="47"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7" xfId="0" applyFont="1" applyBorder="1" applyAlignment="1">
      <alignment vertical="top" wrapText="1"/>
    </xf>
    <xf numFmtId="0" fontId="2" fillId="0" borderId="7" xfId="0" applyFont="1" applyBorder="1" applyAlignment="1">
      <alignment vertical="top" wrapText="1"/>
    </xf>
    <xf numFmtId="0" fontId="4" fillId="0" borderId="5"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6" fontId="4" fillId="0" borderId="5" xfId="0" applyNumberFormat="1" applyFont="1" applyBorder="1" applyAlignment="1">
      <alignment horizontal="left" vertical="center" wrapText="1"/>
    </xf>
    <xf numFmtId="0" fontId="2" fillId="0" borderId="19" xfId="0" applyFont="1" applyBorder="1" applyAlignment="1">
      <alignment horizontal="left" vertical="center" wrapText="1"/>
    </xf>
    <xf numFmtId="165" fontId="5" fillId="0" borderId="5" xfId="0" applyNumberFormat="1" applyFont="1" applyBorder="1" applyAlignment="1">
      <alignment horizontal="left" vertical="center" wrapText="1"/>
    </xf>
    <xf numFmtId="0" fontId="5" fillId="2" borderId="5"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6" xfId="0" applyFont="1" applyFill="1" applyBorder="1" applyAlignment="1">
      <alignment horizontal="left" vertical="top" wrapText="1"/>
    </xf>
    <xf numFmtId="0" fontId="4" fillId="3" borderId="1" xfId="0" applyFont="1" applyFill="1" applyBorder="1" applyAlignment="1">
      <alignment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 fillId="3" borderId="6" xfId="0" applyFont="1" applyFill="1" applyBorder="1" applyAlignment="1">
      <alignment vertical="center" wrapText="1"/>
    </xf>
    <xf numFmtId="0" fontId="2" fillId="3" borderId="5" xfId="0" applyFont="1" applyFill="1" applyBorder="1" applyAlignment="1">
      <alignment horizontal="justify" vertical="center" wrapText="1"/>
    </xf>
    <xf numFmtId="0" fontId="2" fillId="3" borderId="6" xfId="0" applyFont="1" applyFill="1" applyBorder="1" applyAlignment="1">
      <alignment horizontal="justify" vertical="center" wrapText="1"/>
    </xf>
    <xf numFmtId="0" fontId="2" fillId="3" borderId="7" xfId="0" applyFont="1" applyFill="1" applyBorder="1" applyAlignment="1">
      <alignment horizontal="justify" vertical="center" wrapText="1"/>
    </xf>
    <xf numFmtId="0" fontId="2" fillId="0" borderId="47" xfId="0" applyFont="1" applyBorder="1" applyAlignment="1">
      <alignment horizontal="justify" vertical="center" wrapText="1"/>
    </xf>
    <xf numFmtId="0" fontId="2" fillId="0" borderId="49" xfId="0" applyFont="1" applyBorder="1" applyAlignment="1">
      <alignment horizontal="justify" vertical="center" wrapText="1"/>
    </xf>
    <xf numFmtId="0" fontId="2" fillId="0" borderId="48" xfId="0" applyFont="1" applyBorder="1" applyAlignment="1">
      <alignment horizontal="justify" vertical="center" wrapText="1"/>
    </xf>
    <xf numFmtId="0" fontId="2" fillId="0" borderId="50" xfId="0" applyFont="1" applyBorder="1" applyAlignment="1">
      <alignment horizontal="justify" vertical="center" wrapText="1"/>
    </xf>
    <xf numFmtId="0" fontId="2" fillId="0" borderId="51" xfId="0" applyFont="1" applyBorder="1" applyAlignment="1">
      <alignment horizontal="justify" vertical="center" wrapText="1"/>
    </xf>
    <xf numFmtId="0" fontId="2" fillId="0" borderId="52" xfId="0" applyFont="1" applyBorder="1" applyAlignment="1">
      <alignment horizontal="justify" vertical="center" wrapText="1"/>
    </xf>
    <xf numFmtId="0" fontId="12" fillId="0" borderId="6" xfId="0" applyFont="1" applyBorder="1" applyAlignment="1">
      <alignment horizontal="left" vertical="top" wrapText="1"/>
    </xf>
    <xf numFmtId="0" fontId="12" fillId="2" borderId="7" xfId="0" applyFont="1" applyFill="1" applyBorder="1" applyAlignment="1">
      <alignment horizontal="left" vertical="top" wrapText="1"/>
    </xf>
    <xf numFmtId="0" fontId="12" fillId="2" borderId="6" xfId="0" applyFont="1" applyFill="1" applyBorder="1" applyAlignment="1">
      <alignment horizontal="left" vertical="top" wrapText="1"/>
    </xf>
    <xf numFmtId="0" fontId="2" fillId="2" borderId="8" xfId="0" applyFont="1" applyFill="1" applyBorder="1" applyAlignment="1">
      <alignment horizontal="left" vertical="center" wrapText="1"/>
    </xf>
    <xf numFmtId="0" fontId="5" fillId="0" borderId="5" xfId="0" applyFont="1" applyBorder="1" applyAlignment="1">
      <alignment horizontal="left" vertical="top" wrapText="1"/>
    </xf>
    <xf numFmtId="0" fontId="9" fillId="0" borderId="6" xfId="0" applyFont="1" applyBorder="1" applyAlignment="1">
      <alignment horizontal="left" vertical="top" wrapText="1"/>
    </xf>
    <xf numFmtId="0" fontId="9" fillId="2" borderId="7" xfId="0" applyFont="1" applyFill="1" applyBorder="1" applyAlignment="1">
      <alignment horizontal="left" vertical="top" wrapText="1"/>
    </xf>
    <xf numFmtId="0" fontId="9" fillId="2" borderId="6" xfId="0" applyFont="1" applyFill="1" applyBorder="1" applyAlignment="1">
      <alignment horizontal="left" vertical="top" wrapText="1"/>
    </xf>
    <xf numFmtId="0" fontId="24" fillId="2" borderId="5" xfId="0" applyFont="1" applyFill="1" applyBorder="1" applyAlignment="1">
      <alignment horizontal="left" vertical="top" wrapText="1"/>
    </xf>
    <xf numFmtId="0" fontId="24" fillId="2" borderId="7" xfId="0" applyFont="1" applyFill="1" applyBorder="1" applyAlignment="1">
      <alignment horizontal="left" vertical="top" wrapText="1"/>
    </xf>
    <xf numFmtId="0" fontId="24" fillId="2" borderId="6" xfId="0" applyFont="1" applyFill="1" applyBorder="1" applyAlignment="1">
      <alignment horizontal="left" vertical="top" wrapText="1"/>
    </xf>
    <xf numFmtId="0" fontId="24" fillId="2" borderId="1" xfId="0" applyFont="1" applyFill="1" applyBorder="1" applyAlignment="1">
      <alignment vertical="center" wrapText="1"/>
    </xf>
    <xf numFmtId="0" fontId="24" fillId="2" borderId="2" xfId="0" applyFont="1" applyFill="1" applyBorder="1" applyAlignment="1">
      <alignment vertical="center" wrapText="1"/>
    </xf>
    <xf numFmtId="165" fontId="10" fillId="3" borderId="8" xfId="0" applyNumberFormat="1" applyFont="1" applyFill="1" applyBorder="1" applyAlignment="1">
      <alignment vertical="center" wrapText="1"/>
    </xf>
    <xf numFmtId="165" fontId="10" fillId="3" borderId="10" xfId="0" applyNumberFormat="1" applyFont="1" applyFill="1" applyBorder="1" applyAlignment="1">
      <alignment vertical="center" wrapText="1"/>
    </xf>
    <xf numFmtId="0" fontId="24" fillId="2" borderId="16" xfId="0" applyFont="1" applyFill="1" applyBorder="1" applyAlignment="1">
      <alignment vertical="center" wrapText="1"/>
    </xf>
    <xf numFmtId="0" fontId="20" fillId="2" borderId="16" xfId="0" applyFont="1" applyFill="1" applyBorder="1" applyAlignment="1">
      <alignment horizontal="left" vertical="center" wrapText="1"/>
    </xf>
    <xf numFmtId="0" fontId="10" fillId="2" borderId="16" xfId="0" applyFont="1" applyFill="1" applyBorder="1" applyAlignment="1">
      <alignment horizontal="left" vertical="center" wrapText="1"/>
    </xf>
    <xf numFmtId="0" fontId="24" fillId="2" borderId="16" xfId="0" applyFont="1" applyFill="1" applyBorder="1" applyAlignment="1">
      <alignment horizontal="center" vertical="center" wrapText="1"/>
    </xf>
    <xf numFmtId="0" fontId="24" fillId="2" borderId="16" xfId="0" applyFont="1" applyFill="1" applyBorder="1" applyAlignment="1">
      <alignment horizontal="justify" vertical="center" wrapText="1"/>
    </xf>
    <xf numFmtId="165" fontId="24" fillId="3" borderId="16" xfId="0" applyNumberFormat="1" applyFont="1" applyFill="1" applyBorder="1" applyAlignment="1">
      <alignment horizontal="justify" vertical="center" wrapText="1"/>
    </xf>
    <xf numFmtId="0" fontId="24" fillId="2" borderId="1" xfId="0" applyFont="1" applyFill="1" applyBorder="1" applyAlignment="1">
      <alignment horizontal="center" vertical="center" wrapText="1"/>
    </xf>
    <xf numFmtId="0" fontId="24" fillId="2" borderId="2" xfId="0" applyFont="1" applyFill="1" applyBorder="1" applyAlignment="1">
      <alignment horizontal="center" wrapText="1"/>
    </xf>
    <xf numFmtId="0" fontId="4" fillId="0" borderId="8" xfId="0" applyFont="1" applyBorder="1" applyAlignment="1">
      <alignment horizontal="justify" vertical="center" wrapText="1"/>
    </xf>
    <xf numFmtId="167" fontId="2" fillId="0" borderId="5" xfId="0" applyNumberFormat="1" applyFont="1" applyBorder="1" applyAlignment="1">
      <alignment horizontal="justify" vertical="center" wrapText="1"/>
    </xf>
    <xf numFmtId="167" fontId="2" fillId="0" borderId="7" xfId="0" applyNumberFormat="1" applyFont="1" applyBorder="1" applyAlignment="1">
      <alignment horizontal="justify" vertical="center" wrapText="1"/>
    </xf>
    <xf numFmtId="167" fontId="2" fillId="0" borderId="6" xfId="0" applyNumberFormat="1" applyFont="1" applyBorder="1" applyAlignment="1">
      <alignment horizontal="justify" vertical="center" wrapText="1"/>
    </xf>
    <xf numFmtId="0" fontId="3" fillId="0" borderId="5" xfId="0" applyFont="1" applyBorder="1" applyAlignment="1">
      <alignment horizontal="center" vertical="top" wrapText="1"/>
    </xf>
    <xf numFmtId="0" fontId="3" fillId="0" borderId="7" xfId="0" applyFont="1" applyBorder="1" applyAlignment="1">
      <alignment horizontal="center" vertical="top" wrapText="1"/>
    </xf>
    <xf numFmtId="0" fontId="3" fillId="0" borderId="6" xfId="0" applyFont="1" applyBorder="1" applyAlignment="1">
      <alignment horizontal="center" vertical="top" wrapText="1"/>
    </xf>
    <xf numFmtId="0" fontId="2" fillId="0" borderId="51" xfId="0" applyFont="1" applyBorder="1" applyAlignment="1">
      <alignment horizontal="center" vertical="center" wrapText="1"/>
    </xf>
    <xf numFmtId="0" fontId="2" fillId="0" borderId="52" xfId="0" applyFont="1" applyBorder="1" applyAlignment="1">
      <alignment horizontal="center" vertical="center" wrapText="1"/>
    </xf>
    <xf numFmtId="0" fontId="2" fillId="2" borderId="50" xfId="9" applyFont="1" applyFill="1" applyBorder="1" applyAlignment="1">
      <alignment horizontal="center" wrapText="1"/>
    </xf>
    <xf numFmtId="0" fontId="2" fillId="2" borderId="11" xfId="9" applyFont="1" applyFill="1" applyBorder="1" applyAlignment="1">
      <alignment horizontal="center" wrapText="1"/>
    </xf>
    <xf numFmtId="0" fontId="2" fillId="2" borderId="13" xfId="9" applyFont="1" applyFill="1" applyBorder="1" applyAlignment="1">
      <alignment horizontal="center" wrapText="1"/>
    </xf>
    <xf numFmtId="165" fontId="2" fillId="0" borderId="22" xfId="0" applyNumberFormat="1" applyFont="1" applyBorder="1" applyAlignment="1">
      <alignment horizontal="left" vertical="center" wrapText="1"/>
    </xf>
    <xf numFmtId="165" fontId="2" fillId="0" borderId="23" xfId="0" applyNumberFormat="1" applyFont="1" applyBorder="1" applyAlignment="1">
      <alignment horizontal="left" vertical="center" wrapText="1"/>
    </xf>
    <xf numFmtId="165" fontId="2" fillId="0" borderId="24" xfId="0" applyNumberFormat="1" applyFont="1" applyBorder="1" applyAlignment="1">
      <alignment horizontal="left" vertical="center" wrapText="1"/>
    </xf>
    <xf numFmtId="165" fontId="3" fillId="0" borderId="47" xfId="0" applyNumberFormat="1" applyFont="1" applyBorder="1" applyAlignment="1">
      <alignment horizontal="justify" vertical="center" wrapText="1"/>
    </xf>
    <xf numFmtId="165" fontId="3" fillId="0" borderId="48" xfId="0" applyNumberFormat="1" applyFont="1" applyBorder="1" applyAlignment="1">
      <alignment horizontal="justify" vertical="center" wrapText="1"/>
    </xf>
    <xf numFmtId="0" fontId="3" fillId="0" borderId="45" xfId="0" applyFont="1" applyBorder="1" applyAlignment="1">
      <alignment vertical="top" wrapText="1"/>
    </xf>
    <xf numFmtId="0" fontId="4" fillId="0" borderId="24" xfId="0" applyFont="1" applyBorder="1" applyAlignment="1">
      <alignment vertical="top" wrapText="1"/>
    </xf>
    <xf numFmtId="0" fontId="5" fillId="0" borderId="34" xfId="0" applyFont="1" applyBorder="1" applyAlignment="1">
      <alignment vertical="top" wrapText="1"/>
    </xf>
    <xf numFmtId="0" fontId="13" fillId="0" borderId="45" xfId="0" applyFont="1" applyBorder="1" applyAlignment="1">
      <alignment horizontal="center" vertical="center" wrapText="1"/>
    </xf>
    <xf numFmtId="0" fontId="13" fillId="0" borderId="16" xfId="0" applyFont="1" applyBorder="1" applyAlignment="1">
      <alignment horizontal="center" vertical="center" wrapText="1"/>
    </xf>
    <xf numFmtId="0" fontId="2" fillId="2" borderId="45" xfId="8" applyFont="1" applyFill="1" applyBorder="1" applyAlignment="1">
      <alignment horizontal="justify" vertical="center" wrapText="1"/>
    </xf>
    <xf numFmtId="0" fontId="2" fillId="2" borderId="45" xfId="7" applyFont="1" applyFill="1" applyBorder="1" applyAlignment="1">
      <alignment horizontal="center" vertical="center" wrapText="1"/>
    </xf>
    <xf numFmtId="0" fontId="2" fillId="0" borderId="47" xfId="7" applyFont="1" applyBorder="1" applyAlignment="1">
      <alignment horizontal="left" vertical="center" wrapText="1"/>
    </xf>
    <xf numFmtId="0" fontId="2" fillId="0" borderId="49" xfId="7" applyFont="1" applyBorder="1" applyAlignment="1">
      <alignment horizontal="left" vertical="center" wrapText="1"/>
    </xf>
    <xf numFmtId="0" fontId="2" fillId="0" borderId="48" xfId="7" applyFont="1" applyBorder="1" applyAlignment="1">
      <alignment horizontal="left" vertical="center" wrapText="1"/>
    </xf>
    <xf numFmtId="176" fontId="3" fillId="3" borderId="49" xfId="7" applyNumberFormat="1" applyFont="1" applyFill="1" applyBorder="1" applyAlignment="1">
      <alignment horizontal="left" vertical="center" wrapText="1"/>
    </xf>
    <xf numFmtId="176" fontId="3" fillId="3" borderId="48" xfId="7" applyNumberFormat="1" applyFont="1" applyFill="1" applyBorder="1" applyAlignment="1">
      <alignment horizontal="left" vertical="center" wrapText="1"/>
    </xf>
    <xf numFmtId="0" fontId="13" fillId="0" borderId="0" xfId="0" applyFont="1" applyAlignment="1">
      <alignment horizontal="center" vertical="center" wrapText="1"/>
    </xf>
    <xf numFmtId="165" fontId="3" fillId="3" borderId="0" xfId="7" applyNumberFormat="1" applyFont="1" applyFill="1" applyAlignment="1">
      <alignment horizontal="justify" vertical="center" wrapText="1"/>
    </xf>
    <xf numFmtId="0" fontId="4" fillId="0" borderId="45" xfId="7" applyFont="1" applyBorder="1" applyAlignment="1">
      <alignment horizontal="justify" vertical="center" wrapText="1"/>
    </xf>
    <xf numFmtId="0" fontId="2" fillId="0" borderId="45" xfId="7" applyFont="1" applyBorder="1" applyAlignment="1">
      <alignment horizontal="justify" vertical="center" wrapText="1"/>
    </xf>
    <xf numFmtId="165" fontId="3" fillId="3" borderId="45" xfId="7" applyNumberFormat="1" applyFont="1" applyFill="1" applyBorder="1" applyAlignment="1">
      <alignment horizontal="justify" vertical="center" wrapText="1"/>
    </xf>
    <xf numFmtId="0" fontId="2" fillId="2" borderId="46" xfId="7" applyFont="1" applyFill="1" applyBorder="1" applyAlignment="1">
      <alignment horizontal="center" wrapText="1"/>
    </xf>
    <xf numFmtId="0" fontId="2" fillId="2" borderId="3" xfId="7" applyFont="1" applyFill="1" applyBorder="1" applyAlignment="1">
      <alignment horizontal="center" wrapText="1"/>
    </xf>
    <xf numFmtId="0" fontId="2" fillId="2" borderId="4" xfId="7" applyFont="1" applyFill="1" applyBorder="1" applyAlignment="1">
      <alignment horizontal="center" wrapText="1"/>
    </xf>
    <xf numFmtId="0" fontId="4" fillId="2" borderId="45" xfId="7" applyFont="1" applyFill="1" applyBorder="1" applyAlignment="1">
      <alignment horizontal="left" vertical="center" wrapText="1"/>
    </xf>
    <xf numFmtId="0" fontId="2" fillId="2" borderId="45" xfId="7" applyFont="1" applyFill="1" applyBorder="1" applyAlignment="1">
      <alignment horizontal="left" vertical="center" wrapText="1"/>
    </xf>
    <xf numFmtId="0" fontId="13" fillId="0" borderId="16" xfId="0" applyFont="1" applyBorder="1" applyAlignment="1">
      <alignment vertical="top" wrapText="1"/>
    </xf>
    <xf numFmtId="9" fontId="3" fillId="0" borderId="33" xfId="0" applyNumberFormat="1" applyFont="1" applyBorder="1" applyAlignment="1">
      <alignment horizontal="center" wrapText="1"/>
    </xf>
    <xf numFmtId="9" fontId="3" fillId="0" borderId="6" xfId="0" applyNumberFormat="1" applyFont="1" applyBorder="1" applyAlignment="1">
      <alignment horizontal="center" wrapText="1"/>
    </xf>
    <xf numFmtId="9" fontId="3" fillId="0" borderId="5" xfId="0" applyNumberFormat="1" applyFont="1" applyBorder="1" applyAlignment="1">
      <alignment horizontal="center" wrapText="1"/>
    </xf>
    <xf numFmtId="0" fontId="2" fillId="0" borderId="5" xfId="0" applyFont="1" applyBorder="1" applyAlignment="1">
      <alignment horizontal="left" vertical="center" wrapText="1"/>
    </xf>
    <xf numFmtId="0" fontId="4" fillId="4" borderId="7"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19" xfId="0" applyFont="1" applyFill="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2" fillId="0" borderId="7" xfId="0" applyFont="1" applyBorder="1" applyAlignment="1">
      <alignment horizontal="center" wrapText="1"/>
    </xf>
    <xf numFmtId="0" fontId="2" fillId="0" borderId="19" xfId="0" applyFont="1" applyBorder="1" applyAlignment="1">
      <alignment horizontal="center" wrapText="1"/>
    </xf>
    <xf numFmtId="0" fontId="2" fillId="0" borderId="20" xfId="0" applyFont="1" applyBorder="1" applyAlignment="1">
      <alignment horizontal="left" vertical="center" wrapText="1"/>
    </xf>
    <xf numFmtId="0" fontId="4" fillId="0" borderId="8" xfId="0" applyFont="1" applyBorder="1" applyAlignment="1">
      <alignment wrapText="1"/>
    </xf>
    <xf numFmtId="0" fontId="2" fillId="0" borderId="9" xfId="0" applyFont="1" applyBorder="1" applyAlignment="1">
      <alignment wrapText="1"/>
    </xf>
    <xf numFmtId="0" fontId="2" fillId="0" borderId="20" xfId="0" applyFont="1" applyBorder="1" applyAlignment="1">
      <alignment wrapText="1"/>
    </xf>
    <xf numFmtId="165" fontId="4" fillId="0" borderId="8" xfId="0" applyNumberFormat="1" applyFont="1" applyBorder="1" applyAlignment="1">
      <alignment horizontal="justify" vertical="center" wrapText="1"/>
    </xf>
    <xf numFmtId="165" fontId="2" fillId="0" borderId="9" xfId="0" applyNumberFormat="1" applyFont="1" applyBorder="1" applyAlignment="1">
      <alignment horizontal="justify" vertical="center" wrapText="1"/>
    </xf>
    <xf numFmtId="165" fontId="2" fillId="0" borderId="10" xfId="0" applyNumberFormat="1" applyFont="1" applyBorder="1" applyAlignment="1">
      <alignment horizontal="justify" vertical="center" wrapText="1"/>
    </xf>
    <xf numFmtId="0" fontId="4" fillId="4" borderId="7" xfId="0" applyFont="1" applyFill="1" applyBorder="1" applyAlignment="1">
      <alignment horizontal="left" wrapText="1"/>
    </xf>
    <xf numFmtId="0" fontId="2" fillId="4" borderId="19" xfId="0" applyFont="1" applyFill="1" applyBorder="1" applyAlignment="1">
      <alignment horizontal="left" wrapText="1"/>
    </xf>
    <xf numFmtId="0" fontId="2" fillId="2" borderId="6" xfId="0" applyFont="1" applyFill="1" applyBorder="1" applyAlignment="1">
      <alignment horizontal="center" wrapText="1"/>
    </xf>
    <xf numFmtId="0" fontId="4" fillId="0" borderId="5" xfId="0" applyFont="1" applyBorder="1" applyAlignment="1">
      <alignment horizontal="left" wrapText="1"/>
    </xf>
    <xf numFmtId="0" fontId="2" fillId="0" borderId="7" xfId="0" applyFont="1" applyBorder="1" applyAlignment="1">
      <alignment horizontal="left" wrapText="1"/>
    </xf>
    <xf numFmtId="0" fontId="2" fillId="0" borderId="6" xfId="0" applyFont="1" applyBorder="1" applyAlignment="1">
      <alignment horizontal="left" wrapText="1"/>
    </xf>
    <xf numFmtId="0" fontId="4" fillId="0" borderId="7" xfId="0" applyFont="1" applyBorder="1" applyAlignment="1">
      <alignment horizontal="left" wrapText="1"/>
    </xf>
    <xf numFmtId="0" fontId="4" fillId="0" borderId="6" xfId="0" applyFont="1" applyBorder="1" applyAlignment="1">
      <alignment horizontal="left" wrapText="1"/>
    </xf>
    <xf numFmtId="0" fontId="2" fillId="3" borderId="47" xfId="0" applyFont="1" applyFill="1" applyBorder="1" applyAlignment="1">
      <alignment horizontal="justify" vertical="center" wrapText="1"/>
    </xf>
    <xf numFmtId="0" fontId="2" fillId="3" borderId="49" xfId="0" applyFont="1" applyFill="1" applyBorder="1" applyAlignment="1">
      <alignment horizontal="justify" vertical="center" wrapText="1"/>
    </xf>
    <xf numFmtId="0" fontId="2" fillId="3" borderId="48" xfId="0" applyFont="1" applyFill="1" applyBorder="1" applyAlignment="1">
      <alignment horizontal="justify" vertical="center" wrapText="1"/>
    </xf>
    <xf numFmtId="0" fontId="2" fillId="0" borderId="49" xfId="0" applyFont="1" applyBorder="1" applyAlignment="1">
      <alignment horizontal="center" wrapText="1"/>
    </xf>
    <xf numFmtId="0" fontId="2" fillId="0" borderId="57" xfId="0" applyFont="1" applyBorder="1" applyAlignment="1">
      <alignment horizontal="center" wrapText="1"/>
    </xf>
    <xf numFmtId="0" fontId="16" fillId="0" borderId="16" xfId="0" applyFont="1" applyBorder="1" applyAlignment="1">
      <alignment vertical="top" wrapText="1"/>
    </xf>
    <xf numFmtId="0" fontId="22" fillId="0" borderId="16" xfId="0" applyFont="1" applyBorder="1" applyAlignment="1">
      <alignment vertical="top" wrapText="1"/>
    </xf>
  </cellXfs>
  <cellStyles count="19">
    <cellStyle name="Millares" xfId="1" builtinId="3"/>
    <cellStyle name="Millares [0]" xfId="5" builtinId="6"/>
    <cellStyle name="Millares 2" xfId="12" xr:uid="{FF571F54-4C08-431B-89CA-AC6BBF000AEC}"/>
    <cellStyle name="Millares 3" xfId="10" xr:uid="{E67390AB-48B0-4A88-B7B6-8588B712DA3B}"/>
    <cellStyle name="Moneda" xfId="2" builtinId="4"/>
    <cellStyle name="Moneda [0]" xfId="17" builtinId="7"/>
    <cellStyle name="Moneda 2" xfId="4" xr:uid="{CEB38E6D-3B95-41AB-9401-A261BC48F622}"/>
    <cellStyle name="Moneda 3" xfId="6" xr:uid="{CE4FFB52-75A2-418E-9D5C-7035429C92B2}"/>
    <cellStyle name="Moneda 45 2" xfId="16" xr:uid="{CEAD78CB-A7DF-4B26-9496-61488CC4A7EA}"/>
    <cellStyle name="Moneda 54" xfId="15" xr:uid="{BFE05652-5C6B-45E4-A59A-147368C95C2C}"/>
    <cellStyle name="Moneda 6" xfId="11" xr:uid="{492EBEFB-953E-4915-B834-84E213654452}"/>
    <cellStyle name="Moneda 6 3 2" xfId="13" xr:uid="{C55B356D-20E6-45C6-903F-AAE610EA9464}"/>
    <cellStyle name="Normal" xfId="0" builtinId="0"/>
    <cellStyle name="Normal 2" xfId="7" xr:uid="{1274F9A2-7D85-4028-80F6-747DC825A9F3}"/>
    <cellStyle name="Normal 21" xfId="8" xr:uid="{32DD1754-F74A-4C50-97EA-9DA697142235}"/>
    <cellStyle name="Normal 3" xfId="9" xr:uid="{C4EF74CA-4FFF-4AB9-830E-7247F4DF8D1F}"/>
    <cellStyle name="Normal 3 2 2" xfId="14" xr:uid="{7A3E597C-59C4-48D6-8CBC-E8218BBFD708}"/>
    <cellStyle name="Normal 4" xfId="18" xr:uid="{37FA868F-00B2-4646-B61A-F2120193F448}"/>
    <cellStyle name="Porcentaje" xfId="3" builtinId="5"/>
  </cellStyles>
  <dxfs count="5">
    <dxf>
      <font>
        <color rgb="FF9C0006"/>
      </font>
      <fill>
        <patternFill>
          <bgColor rgb="FFFFC7CE"/>
        </patternFill>
      </fill>
    </dxf>
    <dxf>
      <font>
        <color rgb="FF9C0006"/>
      </font>
      <fill>
        <patternFill>
          <bgColor rgb="FFFFC7CE"/>
        </patternFill>
      </fill>
    </dxf>
    <dxf>
      <font>
        <color rgb="FFFF0000"/>
      </font>
    </dxf>
    <dxf>
      <font>
        <color rgb="FFFF0000"/>
      </font>
    </dxf>
    <dxf>
      <font>
        <color rgb="FFFF0000"/>
      </font>
    </dxf>
  </dxfs>
  <tableStyles count="0" defaultTableStyle="TableStyleMedium2" defaultPivotStyle="PivotStyleLight16"/>
  <colors>
    <mruColors>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_rels/drawing1.xml.rels><?xml version="1.0" encoding="UTF-8" standalone="yes"?>
<Relationships xmlns="http://schemas.openxmlformats.org/package/2006/relationships"><Relationship Id="rId8" Type="http://schemas.openxmlformats.org/officeDocument/2006/relationships/hyperlink" Target="#'8-PLAN SEG. SALUD EN EL TRABAJO'!A1"/><Relationship Id="rId13" Type="http://schemas.openxmlformats.org/officeDocument/2006/relationships/hyperlink" Target="#'11-P DA&#209;O ANTIJURIDICO'!A1"/><Relationship Id="rId3" Type="http://schemas.openxmlformats.org/officeDocument/2006/relationships/hyperlink" Target="https://www.policia.gov.co/contratacion/plan-adquisiciones" TargetMode="External"/><Relationship Id="rId7" Type="http://schemas.openxmlformats.org/officeDocument/2006/relationships/hyperlink" Target="#'6-PLAN INS. CAPACITACION'!A1"/><Relationship Id="rId12" Type="http://schemas.openxmlformats.org/officeDocument/2006/relationships/hyperlink" Target="#'7-PLAN INSENTIVO INSTITUCIONAL '!A1"/><Relationship Id="rId2" Type="http://schemas.openxmlformats.org/officeDocument/2006/relationships/hyperlink" Target="#'1-PLAN INS ARCHIVOS PINAR'!A1"/><Relationship Id="rId1" Type="http://schemas.openxmlformats.org/officeDocument/2006/relationships/image" Target="../media/image1.jpeg"/><Relationship Id="rId6" Type="http://schemas.openxmlformats.org/officeDocument/2006/relationships/hyperlink" Target="#'5-PLAN EST. TALENTO HUMANO '!A1"/><Relationship Id="rId11" Type="http://schemas.openxmlformats.org/officeDocument/2006/relationships/hyperlink" Target="#'11-P SEG. Y PRIVACIDAD INFORMAC'!A1"/><Relationship Id="rId5" Type="http://schemas.openxmlformats.org/officeDocument/2006/relationships/hyperlink" Target="#'4-PLAN PREVISI&#211;N REC. HUMANOS'!A1"/><Relationship Id="rId15" Type="http://schemas.openxmlformats.org/officeDocument/2006/relationships/hyperlink" Target="#'MENU PEI'!A1"/><Relationship Id="rId10" Type="http://schemas.openxmlformats.org/officeDocument/2006/relationships/hyperlink" Target="#'10-P TRATAMIENTO RIESGOS S. INF'!A1"/><Relationship Id="rId4" Type="http://schemas.openxmlformats.org/officeDocument/2006/relationships/hyperlink" Target="#'3-PLAN ANUAL DE VACANTES'!A1"/><Relationship Id="rId9" Type="http://schemas.openxmlformats.org/officeDocument/2006/relationships/hyperlink" Target="https://www.policia.gov.co/contenido/estrategias-plan-anticorrupcion-y-atencion-al-ciudadano" TargetMode="External"/><Relationship Id="rId14" Type="http://schemas.openxmlformats.org/officeDocument/2006/relationships/hyperlink" Target="#'15-P SEG. VIAL'!A1"/></Relationships>
</file>

<file path=xl/drawings/_rels/drawing10.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3" Type="http://schemas.openxmlformats.org/officeDocument/2006/relationships/hyperlink" Target="#'OE5-ORECI'!A1"/><Relationship Id="rId18" Type="http://schemas.openxmlformats.org/officeDocument/2006/relationships/hyperlink" Target="#'OE7-UNIPEP'!A1"/><Relationship Id="rId26" Type="http://schemas.openxmlformats.org/officeDocument/2006/relationships/hyperlink" Target="#'OE10-DIPRO'!A1"/><Relationship Id="rId21" Type="http://schemas.openxmlformats.org/officeDocument/2006/relationships/hyperlink" Target="#'OE8-DIPOL-2'!A1"/><Relationship Id="rId34" Type="http://schemas.openxmlformats.org/officeDocument/2006/relationships/hyperlink" Target="#'OE4-OFPLA'!A1"/><Relationship Id="rId7" Type="http://schemas.openxmlformats.org/officeDocument/2006/relationships/hyperlink" Target="#'OE3-JESEP'!A1"/><Relationship Id="rId12" Type="http://schemas.openxmlformats.org/officeDocument/2006/relationships/hyperlink" Target="#'OE5-DIRAN'!A1"/><Relationship Id="rId17" Type="http://schemas.openxmlformats.org/officeDocument/2006/relationships/hyperlink" Target="#'OE7-DIPRO'!A1"/><Relationship Id="rId25" Type="http://schemas.openxmlformats.org/officeDocument/2006/relationships/hyperlink" Target="#'OE10-CODEH-1'!A1"/><Relationship Id="rId33" Type="http://schemas.openxmlformats.org/officeDocument/2006/relationships/image" Target="../media/image6.png"/><Relationship Id="rId38" Type="http://schemas.openxmlformats.org/officeDocument/2006/relationships/hyperlink" Target="#'OE1-DIRAN'!A1"/><Relationship Id="rId2" Type="http://schemas.openxmlformats.org/officeDocument/2006/relationships/hyperlink" Target="#'OE1-DISAN'!A1"/><Relationship Id="rId16" Type="http://schemas.openxmlformats.org/officeDocument/2006/relationships/hyperlink" Target="#'OE7-DICAR'!A1"/><Relationship Id="rId20" Type="http://schemas.openxmlformats.org/officeDocument/2006/relationships/hyperlink" Target="#'OE8-DIJIN'!A1"/><Relationship Id="rId29" Type="http://schemas.openxmlformats.org/officeDocument/2006/relationships/hyperlink" Target="#'OE11-DIPRO'!A1"/><Relationship Id="rId1" Type="http://schemas.openxmlformats.org/officeDocument/2006/relationships/hyperlink" Target="#'OE1-DIBIE'!A1"/><Relationship Id="rId6" Type="http://schemas.openxmlformats.org/officeDocument/2006/relationships/hyperlink" Target="#'OE2-CENEP'!A1"/><Relationship Id="rId11" Type="http://schemas.openxmlformats.org/officeDocument/2006/relationships/hyperlink" Target="#'OE5-DICAR'!A1"/><Relationship Id="rId24" Type="http://schemas.openxmlformats.org/officeDocument/2006/relationships/hyperlink" Target="#'OE9-DIPOL'!A1"/><Relationship Id="rId32" Type="http://schemas.openxmlformats.org/officeDocument/2006/relationships/hyperlink" Target="#MENU!A1"/><Relationship Id="rId37" Type="http://schemas.openxmlformats.org/officeDocument/2006/relationships/hyperlink" Target="#'OE11-OFPLA'!A1"/><Relationship Id="rId5" Type="http://schemas.openxmlformats.org/officeDocument/2006/relationships/hyperlink" Target="#'OE1-DITAH'!A1"/><Relationship Id="rId15" Type="http://schemas.openxmlformats.org/officeDocument/2006/relationships/hyperlink" Target="#'OE6-DIPOL'!A1"/><Relationship Id="rId23" Type="http://schemas.openxmlformats.org/officeDocument/2006/relationships/hyperlink" Target="#'OE9-DICAR'!A1"/><Relationship Id="rId28" Type="http://schemas.openxmlformats.org/officeDocument/2006/relationships/hyperlink" Target="#'OE11-COEST'!A1"/><Relationship Id="rId36" Type="http://schemas.openxmlformats.org/officeDocument/2006/relationships/hyperlink" Target="#'OE9-OFPLA'!A1"/><Relationship Id="rId10" Type="http://schemas.openxmlformats.org/officeDocument/2006/relationships/hyperlink" Target="#'OE4-DISAN'!A1"/><Relationship Id="rId19" Type="http://schemas.openxmlformats.org/officeDocument/2006/relationships/hyperlink" Target="#'OE8-DIASE'!A1"/><Relationship Id="rId31" Type="http://schemas.openxmlformats.org/officeDocument/2006/relationships/image" Target="../media/image5.jpeg"/><Relationship Id="rId4" Type="http://schemas.openxmlformats.org/officeDocument/2006/relationships/hyperlink" Target="#'OE1-DINCO'!A1"/><Relationship Id="rId9" Type="http://schemas.openxmlformats.org/officeDocument/2006/relationships/hyperlink" Target="#'OE4-DILOF'!A1"/><Relationship Id="rId14" Type="http://schemas.openxmlformats.org/officeDocument/2006/relationships/hyperlink" Target="#'OE6-DIJIN'!A1"/><Relationship Id="rId22" Type="http://schemas.openxmlformats.org/officeDocument/2006/relationships/hyperlink" Target="#'OE8-DIRAN'!A1"/><Relationship Id="rId27" Type="http://schemas.openxmlformats.org/officeDocument/2006/relationships/hyperlink" Target="#'OE10-JESEP'!A1"/><Relationship Id="rId30" Type="http://schemas.openxmlformats.org/officeDocument/2006/relationships/hyperlink" Target="#'OE11-JESEP'!A1"/><Relationship Id="rId35" Type="http://schemas.openxmlformats.org/officeDocument/2006/relationships/hyperlink" Target="#'OE6-DITAH'!A1"/><Relationship Id="rId8" Type="http://schemas.openxmlformats.org/officeDocument/2006/relationships/hyperlink" Target="#'OE4-DIFRA'!A1"/><Relationship Id="rId3" Type="http://schemas.openxmlformats.org/officeDocument/2006/relationships/hyperlink" Target="#'OE1-INGER'!A1"/></Relationships>
</file>

<file path=xl/drawings/_rels/drawing14.xml.rels><?xml version="1.0" encoding="UTF-8" standalone="yes"?>
<Relationships xmlns="http://schemas.openxmlformats.org/package/2006/relationships"><Relationship Id="rId2" Type="http://schemas.openxmlformats.org/officeDocument/2006/relationships/hyperlink" Target="#'MENU PEI'!A1"/><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MENU PEI'!A1"/></Relationships>
</file>

<file path=xl/drawings/_rels/drawing1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MENU PEI'!A1"/></Relationships>
</file>

<file path=xl/drawings/_rels/drawing1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MENU PEI'!A1"/></Relationships>
</file>

<file path=xl/drawings/_rels/drawing18.xml.rels><?xml version="1.0" encoding="UTF-8" standalone="yes"?>
<Relationships xmlns="http://schemas.openxmlformats.org/package/2006/relationships"><Relationship Id="rId2" Type="http://schemas.openxmlformats.org/officeDocument/2006/relationships/hyperlink" Target="#'MENU PEI'!A1"/><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2" Type="http://schemas.openxmlformats.org/officeDocument/2006/relationships/hyperlink" Target="#'MENU PEI'!A1"/><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MENU!A1"/></Relationships>
</file>

<file path=xl/drawings/_rels/drawing20.xml.rels><?xml version="1.0" encoding="UTF-8" standalone="yes"?>
<Relationships xmlns="http://schemas.openxmlformats.org/package/2006/relationships"><Relationship Id="rId2" Type="http://schemas.openxmlformats.org/officeDocument/2006/relationships/hyperlink" Target="#'MENU PEI'!A1"/><Relationship Id="rId1" Type="http://schemas.openxmlformats.org/officeDocument/2006/relationships/image" Target="../media/image2.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MENU PEI'!A1"/></Relationships>
</file>

<file path=xl/drawings/_rels/drawing22.xml.rels><?xml version="1.0" encoding="UTF-8" standalone="yes"?>
<Relationships xmlns="http://schemas.openxmlformats.org/package/2006/relationships"><Relationship Id="rId2" Type="http://schemas.openxmlformats.org/officeDocument/2006/relationships/hyperlink" Target="#'MENU PEI'!A1"/><Relationship Id="rId1" Type="http://schemas.openxmlformats.org/officeDocument/2006/relationships/image" Target="../media/image7.jpeg"/></Relationships>
</file>

<file path=xl/drawings/_rels/drawing23.xml.rels><?xml version="1.0" encoding="UTF-8" standalone="yes"?>
<Relationships xmlns="http://schemas.openxmlformats.org/package/2006/relationships"><Relationship Id="rId2" Type="http://schemas.openxmlformats.org/officeDocument/2006/relationships/hyperlink" Target="#'MENU PEI'!A1"/><Relationship Id="rId1" Type="http://schemas.openxmlformats.org/officeDocument/2006/relationships/image" Target="../media/image2.jpeg"/></Relationships>
</file>

<file path=xl/drawings/_rels/drawing24.xml.rels><?xml version="1.0" encoding="UTF-8" standalone="yes"?>
<Relationships xmlns="http://schemas.openxmlformats.org/package/2006/relationships"><Relationship Id="rId2" Type="http://schemas.openxmlformats.org/officeDocument/2006/relationships/hyperlink" Target="#'MENU PEI'!A1"/><Relationship Id="rId1" Type="http://schemas.openxmlformats.org/officeDocument/2006/relationships/image" Target="../media/image2.jpeg"/></Relationships>
</file>

<file path=xl/drawings/_rels/drawing25.xml.rels><?xml version="1.0" encoding="UTF-8" standalone="yes"?>
<Relationships xmlns="http://schemas.openxmlformats.org/package/2006/relationships"><Relationship Id="rId2" Type="http://schemas.openxmlformats.org/officeDocument/2006/relationships/hyperlink" Target="#'MENU PEI'!A1"/><Relationship Id="rId1" Type="http://schemas.openxmlformats.org/officeDocument/2006/relationships/image" Target="../media/image2.jpeg"/></Relationships>
</file>

<file path=xl/drawings/_rels/drawing26.xml.rels><?xml version="1.0" encoding="UTF-8" standalone="yes"?>
<Relationships xmlns="http://schemas.openxmlformats.org/package/2006/relationships"><Relationship Id="rId2" Type="http://schemas.openxmlformats.org/officeDocument/2006/relationships/hyperlink" Target="#'MENU PEI'!A1"/><Relationship Id="rId1" Type="http://schemas.openxmlformats.org/officeDocument/2006/relationships/image" Target="../media/image2.jpeg"/></Relationships>
</file>

<file path=xl/drawings/_rels/drawing2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MENU PEI'!A1"/></Relationships>
</file>

<file path=xl/drawings/_rels/drawing28.xml.rels><?xml version="1.0" encoding="UTF-8" standalone="yes"?>
<Relationships xmlns="http://schemas.openxmlformats.org/package/2006/relationships"><Relationship Id="rId2" Type="http://schemas.openxmlformats.org/officeDocument/2006/relationships/hyperlink" Target="#'MENU PEI'!A1"/><Relationship Id="rId1" Type="http://schemas.openxmlformats.org/officeDocument/2006/relationships/image" Target="../media/image2.jpeg"/></Relationships>
</file>

<file path=xl/drawings/_rels/drawing29.xml.rels><?xml version="1.0" encoding="UTF-8" standalone="yes"?>
<Relationships xmlns="http://schemas.openxmlformats.org/package/2006/relationships"><Relationship Id="rId2" Type="http://schemas.openxmlformats.org/officeDocument/2006/relationships/hyperlink" Target="#'MENU PEI'!A1"/><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MENU!A1"/></Relationships>
</file>

<file path=xl/drawings/_rels/drawing3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MENU PEI'!A1"/></Relationships>
</file>

<file path=xl/drawings/_rels/drawing31.xml.rels><?xml version="1.0" encoding="UTF-8" standalone="yes"?>
<Relationships xmlns="http://schemas.openxmlformats.org/package/2006/relationships"><Relationship Id="rId2" Type="http://schemas.openxmlformats.org/officeDocument/2006/relationships/hyperlink" Target="#'MENU PEI'!A1"/><Relationship Id="rId1" Type="http://schemas.openxmlformats.org/officeDocument/2006/relationships/image" Target="../media/image2.jpeg"/></Relationships>
</file>

<file path=xl/drawings/_rels/drawing32.xml.rels><?xml version="1.0" encoding="UTF-8" standalone="yes"?>
<Relationships xmlns="http://schemas.openxmlformats.org/package/2006/relationships"><Relationship Id="rId2" Type="http://schemas.openxmlformats.org/officeDocument/2006/relationships/hyperlink" Target="#'MENU PEI'!A1"/><Relationship Id="rId1" Type="http://schemas.openxmlformats.org/officeDocument/2006/relationships/image" Target="../media/image2.jpeg"/></Relationships>
</file>

<file path=xl/drawings/_rels/drawing33.xml.rels><?xml version="1.0" encoding="UTF-8" standalone="yes"?>
<Relationships xmlns="http://schemas.openxmlformats.org/package/2006/relationships"><Relationship Id="rId2" Type="http://schemas.openxmlformats.org/officeDocument/2006/relationships/hyperlink" Target="#'MENU PEI'!A1"/><Relationship Id="rId1" Type="http://schemas.openxmlformats.org/officeDocument/2006/relationships/image" Target="../media/image2.jpeg"/></Relationships>
</file>

<file path=xl/drawings/_rels/drawing34.xml.rels><?xml version="1.0" encoding="UTF-8" standalone="yes"?>
<Relationships xmlns="http://schemas.openxmlformats.org/package/2006/relationships"><Relationship Id="rId2" Type="http://schemas.openxmlformats.org/officeDocument/2006/relationships/hyperlink" Target="#'MENU PEI'!A1"/><Relationship Id="rId1" Type="http://schemas.openxmlformats.org/officeDocument/2006/relationships/image" Target="../media/image2.jpeg"/></Relationships>
</file>

<file path=xl/drawings/_rels/drawing35.xml.rels><?xml version="1.0" encoding="UTF-8" standalone="yes"?>
<Relationships xmlns="http://schemas.openxmlformats.org/package/2006/relationships"><Relationship Id="rId2" Type="http://schemas.openxmlformats.org/officeDocument/2006/relationships/hyperlink" Target="#'MENU PEI'!A1"/><Relationship Id="rId1" Type="http://schemas.openxmlformats.org/officeDocument/2006/relationships/image" Target="../media/image2.jpeg"/></Relationships>
</file>

<file path=xl/drawings/_rels/drawing36.xml.rels><?xml version="1.0" encoding="UTF-8" standalone="yes"?>
<Relationships xmlns="http://schemas.openxmlformats.org/package/2006/relationships"><Relationship Id="rId2" Type="http://schemas.openxmlformats.org/officeDocument/2006/relationships/hyperlink" Target="#'MENU PEI'!A1"/><Relationship Id="rId1" Type="http://schemas.openxmlformats.org/officeDocument/2006/relationships/image" Target="../media/image2.jpeg"/></Relationships>
</file>

<file path=xl/drawings/_rels/drawing37.xml.rels><?xml version="1.0" encoding="UTF-8" standalone="yes"?>
<Relationships xmlns="http://schemas.openxmlformats.org/package/2006/relationships"><Relationship Id="rId2" Type="http://schemas.openxmlformats.org/officeDocument/2006/relationships/hyperlink" Target="#'MENU PEI'!A1"/><Relationship Id="rId1" Type="http://schemas.openxmlformats.org/officeDocument/2006/relationships/image" Target="../media/image2.jpeg"/></Relationships>
</file>

<file path=xl/drawings/_rels/drawing38.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2.jpeg"/><Relationship Id="rId1" Type="http://schemas.openxmlformats.org/officeDocument/2006/relationships/hyperlink" Target="#'MENU PEI'!A1"/><Relationship Id="rId4" Type="http://schemas.openxmlformats.org/officeDocument/2006/relationships/image" Target="../media/image9.jpeg"/></Relationships>
</file>

<file path=xl/drawings/_rels/drawing39.xml.rels><?xml version="1.0" encoding="UTF-8" standalone="yes"?>
<Relationships xmlns="http://schemas.openxmlformats.org/package/2006/relationships"><Relationship Id="rId2" Type="http://schemas.openxmlformats.org/officeDocument/2006/relationships/hyperlink" Target="#'MENU PEI'!A1"/><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MENU!A1"/></Relationships>
</file>

<file path=xl/drawings/_rels/drawing40.xml.rels><?xml version="1.0" encoding="UTF-8" standalone="yes"?>
<Relationships xmlns="http://schemas.openxmlformats.org/package/2006/relationships"><Relationship Id="rId2" Type="http://schemas.openxmlformats.org/officeDocument/2006/relationships/hyperlink" Target="#'MENU PEI'!A1"/><Relationship Id="rId1" Type="http://schemas.openxmlformats.org/officeDocument/2006/relationships/image" Target="../media/image2.jpeg"/></Relationships>
</file>

<file path=xl/drawings/_rels/drawing41.xml.rels><?xml version="1.0" encoding="UTF-8" standalone="yes"?>
<Relationships xmlns="http://schemas.openxmlformats.org/package/2006/relationships"><Relationship Id="rId2" Type="http://schemas.openxmlformats.org/officeDocument/2006/relationships/hyperlink" Target="#'MENU PEI'!A1"/><Relationship Id="rId1" Type="http://schemas.openxmlformats.org/officeDocument/2006/relationships/image" Target="../media/image2.jpeg"/></Relationships>
</file>

<file path=xl/drawings/_rels/drawing42.xml.rels><?xml version="1.0" encoding="UTF-8" standalone="yes"?>
<Relationships xmlns="http://schemas.openxmlformats.org/package/2006/relationships"><Relationship Id="rId3" Type="http://schemas.openxmlformats.org/officeDocument/2006/relationships/hyperlink" Target="#'MENU PEI'!A1"/><Relationship Id="rId2" Type="http://schemas.openxmlformats.org/officeDocument/2006/relationships/image" Target="../media/image2.jpeg"/><Relationship Id="rId1" Type="http://schemas.openxmlformats.org/officeDocument/2006/relationships/image" Target="../media/image10.jpeg"/></Relationships>
</file>

<file path=xl/drawings/_rels/drawing43.xml.rels><?xml version="1.0" encoding="UTF-8" standalone="yes"?>
<Relationships xmlns="http://schemas.openxmlformats.org/package/2006/relationships"><Relationship Id="rId2" Type="http://schemas.openxmlformats.org/officeDocument/2006/relationships/hyperlink" Target="#'MENU PEI'!A1"/><Relationship Id="rId1" Type="http://schemas.openxmlformats.org/officeDocument/2006/relationships/image" Target="../media/image2.jpeg"/></Relationships>
</file>

<file path=xl/drawings/_rels/drawing4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MENU PEI'!A1"/></Relationships>
</file>

<file path=xl/drawings/_rels/drawing45.xml.rels><?xml version="1.0" encoding="UTF-8" standalone="yes"?>
<Relationships xmlns="http://schemas.openxmlformats.org/package/2006/relationships"><Relationship Id="rId2" Type="http://schemas.openxmlformats.org/officeDocument/2006/relationships/hyperlink" Target="#'MENU PEI'!A1"/><Relationship Id="rId1" Type="http://schemas.openxmlformats.org/officeDocument/2006/relationships/image" Target="../media/image2.jpeg"/></Relationships>
</file>

<file path=xl/drawings/_rels/drawing46.xml.rels><?xml version="1.0" encoding="UTF-8" standalone="yes"?>
<Relationships xmlns="http://schemas.openxmlformats.org/package/2006/relationships"><Relationship Id="rId2" Type="http://schemas.openxmlformats.org/officeDocument/2006/relationships/hyperlink" Target="#'MENU PEI'!A1"/><Relationship Id="rId1" Type="http://schemas.openxmlformats.org/officeDocument/2006/relationships/image" Target="../media/image2.jpeg"/></Relationships>
</file>

<file path=xl/drawings/_rels/drawing4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MENU PEI'!A1"/></Relationships>
</file>

<file path=xl/drawings/_rels/drawing48.xml.rels><?xml version="1.0" encoding="UTF-8" standalone="yes"?>
<Relationships xmlns="http://schemas.openxmlformats.org/package/2006/relationships"><Relationship Id="rId2" Type="http://schemas.openxmlformats.org/officeDocument/2006/relationships/hyperlink" Target="#'MENU PEI'!A1"/><Relationship Id="rId1" Type="http://schemas.openxmlformats.org/officeDocument/2006/relationships/image" Target="../media/image2.jpeg"/></Relationships>
</file>

<file path=xl/drawings/_rels/drawing49.xml.rels><?xml version="1.0" encoding="UTF-8" standalone="yes"?>
<Relationships xmlns="http://schemas.openxmlformats.org/package/2006/relationships"><Relationship Id="rId1" Type="http://schemas.openxmlformats.org/officeDocument/2006/relationships/hyperlink" Target="#'MENU PEI'!A1"/></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MENU!A1"/></Relationships>
</file>

<file path=xl/drawings/_rels/drawing6.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MENU!A1"/></Relationships>
</file>

<file path=xl/drawings/_rels/drawing9.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0</xdr:rowOff>
    </xdr:from>
    <xdr:to>
      <xdr:col>17</xdr:col>
      <xdr:colOff>95249</xdr:colOff>
      <xdr:row>29</xdr:row>
      <xdr:rowOff>95250</xdr:rowOff>
    </xdr:to>
    <xdr:sp macro="" textlink="">
      <xdr:nvSpPr>
        <xdr:cNvPr id="546" name="Rectángulo 545">
          <a:extLst>
            <a:ext uri="{FF2B5EF4-FFF2-40B4-BE49-F238E27FC236}">
              <a16:creationId xmlns:a16="http://schemas.microsoft.com/office/drawing/2014/main" id="{00000000-0008-0000-1E00-000022020000}"/>
            </a:ext>
          </a:extLst>
        </xdr:cNvPr>
        <xdr:cNvSpPr/>
      </xdr:nvSpPr>
      <xdr:spPr>
        <a:xfrm>
          <a:off x="47625" y="0"/>
          <a:ext cx="13001624" cy="5619750"/>
        </a:xfrm>
        <a:prstGeom prst="rect">
          <a:avLst/>
        </a:prstGeom>
        <a:solidFill>
          <a:srgbClr val="08564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s-CO" sz="1100"/>
        </a:p>
      </xdr:txBody>
    </xdr:sp>
    <xdr:clientData/>
  </xdr:twoCellAnchor>
  <xdr:twoCellAnchor>
    <xdr:from>
      <xdr:col>0</xdr:col>
      <xdr:colOff>291354</xdr:colOff>
      <xdr:row>0</xdr:row>
      <xdr:rowOff>22413</xdr:rowOff>
    </xdr:from>
    <xdr:to>
      <xdr:col>16</xdr:col>
      <xdr:colOff>324971</xdr:colOff>
      <xdr:row>4</xdr:row>
      <xdr:rowOff>47577</xdr:rowOff>
    </xdr:to>
    <xdr:sp macro="" textlink="">
      <xdr:nvSpPr>
        <xdr:cNvPr id="547" name="Rectángulo: esquinas redondeadas 546">
          <a:extLst>
            <a:ext uri="{FF2B5EF4-FFF2-40B4-BE49-F238E27FC236}">
              <a16:creationId xmlns:a16="http://schemas.microsoft.com/office/drawing/2014/main" id="{00000000-0008-0000-1E00-000023020000}"/>
            </a:ext>
          </a:extLst>
        </xdr:cNvPr>
        <xdr:cNvSpPr/>
      </xdr:nvSpPr>
      <xdr:spPr>
        <a:xfrm>
          <a:off x="291354" y="22413"/>
          <a:ext cx="12225617" cy="787164"/>
        </a:xfrm>
        <a:prstGeom prst="roundRect">
          <a:avLst/>
        </a:prstGeom>
        <a:solidFill>
          <a:srgbClr val="09683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0</xdr:col>
      <xdr:colOff>210779</xdr:colOff>
      <xdr:row>5</xdr:row>
      <xdr:rowOff>95339</xdr:rowOff>
    </xdr:from>
    <xdr:to>
      <xdr:col>10</xdr:col>
      <xdr:colOff>388937</xdr:colOff>
      <xdr:row>28</xdr:row>
      <xdr:rowOff>70305</xdr:rowOff>
    </xdr:to>
    <xdr:sp macro="" textlink="">
      <xdr:nvSpPr>
        <xdr:cNvPr id="548" name="Rectángulo: esquinas redondeadas 547">
          <a:extLst>
            <a:ext uri="{FF2B5EF4-FFF2-40B4-BE49-F238E27FC236}">
              <a16:creationId xmlns:a16="http://schemas.microsoft.com/office/drawing/2014/main" id="{00000000-0008-0000-1E00-000024020000}"/>
            </a:ext>
          </a:extLst>
        </xdr:cNvPr>
        <xdr:cNvSpPr/>
      </xdr:nvSpPr>
      <xdr:spPr>
        <a:xfrm>
          <a:off x="210779" y="1047839"/>
          <a:ext cx="7798158" cy="4356466"/>
        </a:xfrm>
        <a:prstGeom prst="roundRect">
          <a:avLst>
            <a:gd name="adj" fmla="val 7833"/>
          </a:avLst>
        </a:prstGeom>
        <a:solidFill>
          <a:srgbClr val="00B05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1</xdr:col>
      <xdr:colOff>165964</xdr:colOff>
      <xdr:row>6</xdr:row>
      <xdr:rowOff>60691</xdr:rowOff>
    </xdr:from>
    <xdr:to>
      <xdr:col>5</xdr:col>
      <xdr:colOff>361996</xdr:colOff>
      <xdr:row>9</xdr:row>
      <xdr:rowOff>36252</xdr:rowOff>
    </xdr:to>
    <xdr:sp macro="" textlink="">
      <xdr:nvSpPr>
        <xdr:cNvPr id="549" name="12 Rectángulo redondeado">
          <a:extLst>
            <a:ext uri="{FF2B5EF4-FFF2-40B4-BE49-F238E27FC236}">
              <a16:creationId xmlns:a16="http://schemas.microsoft.com/office/drawing/2014/main" id="{00000000-0008-0000-1E00-000025020000}"/>
            </a:ext>
          </a:extLst>
        </xdr:cNvPr>
        <xdr:cNvSpPr/>
      </xdr:nvSpPr>
      <xdr:spPr>
        <a:xfrm>
          <a:off x="927964" y="1203691"/>
          <a:ext cx="3244032" cy="547061"/>
        </a:xfrm>
        <a:prstGeom prst="roundRect">
          <a:avLst>
            <a:gd name="adj" fmla="val 50000"/>
          </a:avLst>
        </a:prstGeom>
        <a:solidFill>
          <a:srgbClr val="92D050"/>
        </a:solidFill>
        <a:ln>
          <a:noFill/>
        </a:ln>
      </xdr:spPr>
      <xdr:style>
        <a:lnRef idx="1">
          <a:schemeClr val="accent3"/>
        </a:lnRef>
        <a:fillRef idx="3">
          <a:schemeClr val="accent3"/>
        </a:fillRef>
        <a:effectRef idx="2">
          <a:schemeClr val="accent3"/>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1</xdr:col>
      <xdr:colOff>165964</xdr:colOff>
      <xdr:row>10</xdr:row>
      <xdr:rowOff>3981</xdr:rowOff>
    </xdr:from>
    <xdr:to>
      <xdr:col>5</xdr:col>
      <xdr:colOff>361996</xdr:colOff>
      <xdr:row>12</xdr:row>
      <xdr:rowOff>170042</xdr:rowOff>
    </xdr:to>
    <xdr:sp macro="" textlink="">
      <xdr:nvSpPr>
        <xdr:cNvPr id="550" name="12 Rectángulo redondeado">
          <a:extLst>
            <a:ext uri="{FF2B5EF4-FFF2-40B4-BE49-F238E27FC236}">
              <a16:creationId xmlns:a16="http://schemas.microsoft.com/office/drawing/2014/main" id="{00000000-0008-0000-1E00-000026020000}"/>
            </a:ext>
          </a:extLst>
        </xdr:cNvPr>
        <xdr:cNvSpPr/>
      </xdr:nvSpPr>
      <xdr:spPr>
        <a:xfrm>
          <a:off x="927964" y="1908981"/>
          <a:ext cx="3244032" cy="547061"/>
        </a:xfrm>
        <a:prstGeom prst="roundRect">
          <a:avLst>
            <a:gd name="adj" fmla="val 50000"/>
          </a:avLst>
        </a:prstGeom>
        <a:solidFill>
          <a:srgbClr val="92D050"/>
        </a:solidFill>
        <a:ln>
          <a:noFill/>
        </a:ln>
      </xdr:spPr>
      <xdr:style>
        <a:lnRef idx="1">
          <a:schemeClr val="accent3"/>
        </a:lnRef>
        <a:fillRef idx="3">
          <a:schemeClr val="accent3"/>
        </a:fillRef>
        <a:effectRef idx="2">
          <a:schemeClr val="accent3"/>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1</xdr:col>
      <xdr:colOff>165964</xdr:colOff>
      <xdr:row>13</xdr:row>
      <xdr:rowOff>137771</xdr:rowOff>
    </xdr:from>
    <xdr:to>
      <xdr:col>5</xdr:col>
      <xdr:colOff>361996</xdr:colOff>
      <xdr:row>16</xdr:row>
      <xdr:rowOff>113332</xdr:rowOff>
    </xdr:to>
    <xdr:sp macro="" textlink="">
      <xdr:nvSpPr>
        <xdr:cNvPr id="551" name="12 Rectángulo redondeado">
          <a:extLst>
            <a:ext uri="{FF2B5EF4-FFF2-40B4-BE49-F238E27FC236}">
              <a16:creationId xmlns:a16="http://schemas.microsoft.com/office/drawing/2014/main" id="{00000000-0008-0000-1E00-000027020000}"/>
            </a:ext>
          </a:extLst>
        </xdr:cNvPr>
        <xdr:cNvSpPr/>
      </xdr:nvSpPr>
      <xdr:spPr>
        <a:xfrm>
          <a:off x="927964" y="2614271"/>
          <a:ext cx="3244032" cy="547061"/>
        </a:xfrm>
        <a:prstGeom prst="roundRect">
          <a:avLst>
            <a:gd name="adj" fmla="val 50000"/>
          </a:avLst>
        </a:prstGeom>
        <a:solidFill>
          <a:srgbClr val="92D050"/>
        </a:solidFill>
        <a:ln>
          <a:noFill/>
        </a:ln>
      </xdr:spPr>
      <xdr:style>
        <a:lnRef idx="1">
          <a:schemeClr val="accent3"/>
        </a:lnRef>
        <a:fillRef idx="3">
          <a:schemeClr val="accent3"/>
        </a:fillRef>
        <a:effectRef idx="2">
          <a:schemeClr val="accent3"/>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1</xdr:col>
      <xdr:colOff>165964</xdr:colOff>
      <xdr:row>17</xdr:row>
      <xdr:rowOff>81061</xdr:rowOff>
    </xdr:from>
    <xdr:to>
      <xdr:col>5</xdr:col>
      <xdr:colOff>361996</xdr:colOff>
      <xdr:row>20</xdr:row>
      <xdr:rowOff>56622</xdr:rowOff>
    </xdr:to>
    <xdr:sp macro="" textlink="">
      <xdr:nvSpPr>
        <xdr:cNvPr id="552" name="12 Rectángulo redondeado">
          <a:extLst>
            <a:ext uri="{FF2B5EF4-FFF2-40B4-BE49-F238E27FC236}">
              <a16:creationId xmlns:a16="http://schemas.microsoft.com/office/drawing/2014/main" id="{00000000-0008-0000-1E00-000028020000}"/>
            </a:ext>
          </a:extLst>
        </xdr:cNvPr>
        <xdr:cNvSpPr/>
      </xdr:nvSpPr>
      <xdr:spPr>
        <a:xfrm>
          <a:off x="927964" y="3319561"/>
          <a:ext cx="3244032" cy="547061"/>
        </a:xfrm>
        <a:prstGeom prst="roundRect">
          <a:avLst>
            <a:gd name="adj" fmla="val 50000"/>
          </a:avLst>
        </a:prstGeom>
        <a:solidFill>
          <a:srgbClr val="92D050"/>
        </a:solidFill>
        <a:ln>
          <a:noFill/>
        </a:ln>
      </xdr:spPr>
      <xdr:style>
        <a:lnRef idx="1">
          <a:schemeClr val="accent3"/>
        </a:lnRef>
        <a:fillRef idx="3">
          <a:schemeClr val="accent3"/>
        </a:fillRef>
        <a:effectRef idx="2">
          <a:schemeClr val="accent3"/>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1</xdr:col>
      <xdr:colOff>165964</xdr:colOff>
      <xdr:row>21</xdr:row>
      <xdr:rowOff>24351</xdr:rowOff>
    </xdr:from>
    <xdr:to>
      <xdr:col>5</xdr:col>
      <xdr:colOff>361996</xdr:colOff>
      <xdr:row>23</xdr:row>
      <xdr:rowOff>190412</xdr:rowOff>
    </xdr:to>
    <xdr:sp macro="" textlink="">
      <xdr:nvSpPr>
        <xdr:cNvPr id="553" name="12 Rectángulo redondeado">
          <a:extLst>
            <a:ext uri="{FF2B5EF4-FFF2-40B4-BE49-F238E27FC236}">
              <a16:creationId xmlns:a16="http://schemas.microsoft.com/office/drawing/2014/main" id="{00000000-0008-0000-1E00-000029020000}"/>
            </a:ext>
          </a:extLst>
        </xdr:cNvPr>
        <xdr:cNvSpPr/>
      </xdr:nvSpPr>
      <xdr:spPr>
        <a:xfrm>
          <a:off x="927964" y="4024851"/>
          <a:ext cx="3244032" cy="547061"/>
        </a:xfrm>
        <a:prstGeom prst="roundRect">
          <a:avLst>
            <a:gd name="adj" fmla="val 50000"/>
          </a:avLst>
        </a:prstGeom>
        <a:solidFill>
          <a:srgbClr val="92D050"/>
        </a:solidFill>
        <a:ln>
          <a:noFill/>
        </a:ln>
      </xdr:spPr>
      <xdr:style>
        <a:lnRef idx="1">
          <a:schemeClr val="accent3"/>
        </a:lnRef>
        <a:fillRef idx="3">
          <a:schemeClr val="accent3"/>
        </a:fillRef>
        <a:effectRef idx="2">
          <a:schemeClr val="accent3"/>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1</xdr:col>
      <xdr:colOff>165964</xdr:colOff>
      <xdr:row>24</xdr:row>
      <xdr:rowOff>158141</xdr:rowOff>
    </xdr:from>
    <xdr:to>
      <xdr:col>5</xdr:col>
      <xdr:colOff>361996</xdr:colOff>
      <xdr:row>27</xdr:row>
      <xdr:rowOff>133702</xdr:rowOff>
    </xdr:to>
    <xdr:sp macro="" textlink="">
      <xdr:nvSpPr>
        <xdr:cNvPr id="554" name="12 Rectángulo redondeado">
          <a:extLst>
            <a:ext uri="{FF2B5EF4-FFF2-40B4-BE49-F238E27FC236}">
              <a16:creationId xmlns:a16="http://schemas.microsoft.com/office/drawing/2014/main" id="{00000000-0008-0000-1E00-00002A020000}"/>
            </a:ext>
          </a:extLst>
        </xdr:cNvPr>
        <xdr:cNvSpPr/>
      </xdr:nvSpPr>
      <xdr:spPr>
        <a:xfrm>
          <a:off x="927964" y="4730141"/>
          <a:ext cx="3244032" cy="547061"/>
        </a:xfrm>
        <a:prstGeom prst="roundRect">
          <a:avLst>
            <a:gd name="adj" fmla="val 50000"/>
          </a:avLst>
        </a:prstGeom>
        <a:solidFill>
          <a:srgbClr val="92D050"/>
        </a:solidFill>
        <a:ln>
          <a:noFill/>
        </a:ln>
      </xdr:spPr>
      <xdr:style>
        <a:lnRef idx="1">
          <a:schemeClr val="accent3"/>
        </a:lnRef>
        <a:fillRef idx="3">
          <a:schemeClr val="accent3"/>
        </a:fillRef>
        <a:effectRef idx="2">
          <a:schemeClr val="accent3"/>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5</xdr:col>
      <xdr:colOff>692732</xdr:colOff>
      <xdr:row>6</xdr:row>
      <xdr:rowOff>56051</xdr:rowOff>
    </xdr:from>
    <xdr:to>
      <xdr:col>10</xdr:col>
      <xdr:colOff>126764</xdr:colOff>
      <xdr:row>9</xdr:row>
      <xdr:rowOff>31612</xdr:rowOff>
    </xdr:to>
    <xdr:sp macro="" textlink="">
      <xdr:nvSpPr>
        <xdr:cNvPr id="555" name="12 Rectángulo redondeado">
          <a:extLst>
            <a:ext uri="{FF2B5EF4-FFF2-40B4-BE49-F238E27FC236}">
              <a16:creationId xmlns:a16="http://schemas.microsoft.com/office/drawing/2014/main" id="{00000000-0008-0000-1E00-00002B020000}"/>
            </a:ext>
          </a:extLst>
        </xdr:cNvPr>
        <xdr:cNvSpPr/>
      </xdr:nvSpPr>
      <xdr:spPr>
        <a:xfrm>
          <a:off x="4502732" y="1199051"/>
          <a:ext cx="3244032" cy="547061"/>
        </a:xfrm>
        <a:prstGeom prst="roundRect">
          <a:avLst>
            <a:gd name="adj" fmla="val 50000"/>
          </a:avLst>
        </a:prstGeom>
        <a:solidFill>
          <a:srgbClr val="92D050"/>
        </a:solidFill>
        <a:ln>
          <a:noFill/>
        </a:ln>
      </xdr:spPr>
      <xdr:style>
        <a:lnRef idx="1">
          <a:schemeClr val="accent3"/>
        </a:lnRef>
        <a:fillRef idx="3">
          <a:schemeClr val="accent3"/>
        </a:fillRef>
        <a:effectRef idx="2">
          <a:schemeClr val="accent3"/>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5</xdr:col>
      <xdr:colOff>692732</xdr:colOff>
      <xdr:row>9</xdr:row>
      <xdr:rowOff>189841</xdr:rowOff>
    </xdr:from>
    <xdr:to>
      <xdr:col>10</xdr:col>
      <xdr:colOff>126764</xdr:colOff>
      <xdr:row>12</xdr:row>
      <xdr:rowOff>165402</xdr:rowOff>
    </xdr:to>
    <xdr:sp macro="" textlink="">
      <xdr:nvSpPr>
        <xdr:cNvPr id="556" name="12 Rectángulo redondeado">
          <a:extLst>
            <a:ext uri="{FF2B5EF4-FFF2-40B4-BE49-F238E27FC236}">
              <a16:creationId xmlns:a16="http://schemas.microsoft.com/office/drawing/2014/main" id="{00000000-0008-0000-1E00-00002C020000}"/>
            </a:ext>
          </a:extLst>
        </xdr:cNvPr>
        <xdr:cNvSpPr/>
      </xdr:nvSpPr>
      <xdr:spPr>
        <a:xfrm>
          <a:off x="4502732" y="1904341"/>
          <a:ext cx="3244032" cy="547061"/>
        </a:xfrm>
        <a:prstGeom prst="roundRect">
          <a:avLst>
            <a:gd name="adj" fmla="val 50000"/>
          </a:avLst>
        </a:prstGeom>
        <a:solidFill>
          <a:srgbClr val="92D050"/>
        </a:solidFill>
        <a:ln>
          <a:noFill/>
        </a:ln>
      </xdr:spPr>
      <xdr:style>
        <a:lnRef idx="1">
          <a:schemeClr val="accent3"/>
        </a:lnRef>
        <a:fillRef idx="3">
          <a:schemeClr val="accent3"/>
        </a:fillRef>
        <a:effectRef idx="2">
          <a:schemeClr val="accent3"/>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5</xdr:col>
      <xdr:colOff>692732</xdr:colOff>
      <xdr:row>13</xdr:row>
      <xdr:rowOff>133131</xdr:rowOff>
    </xdr:from>
    <xdr:to>
      <xdr:col>10</xdr:col>
      <xdr:colOff>126764</xdr:colOff>
      <xdr:row>16</xdr:row>
      <xdr:rowOff>108692</xdr:rowOff>
    </xdr:to>
    <xdr:sp macro="" textlink="">
      <xdr:nvSpPr>
        <xdr:cNvPr id="557" name="12 Rectángulo redondeado">
          <a:extLst>
            <a:ext uri="{FF2B5EF4-FFF2-40B4-BE49-F238E27FC236}">
              <a16:creationId xmlns:a16="http://schemas.microsoft.com/office/drawing/2014/main" id="{00000000-0008-0000-1E00-00002D020000}"/>
            </a:ext>
          </a:extLst>
        </xdr:cNvPr>
        <xdr:cNvSpPr/>
      </xdr:nvSpPr>
      <xdr:spPr>
        <a:xfrm>
          <a:off x="4502732" y="2609631"/>
          <a:ext cx="3244032" cy="547061"/>
        </a:xfrm>
        <a:prstGeom prst="roundRect">
          <a:avLst>
            <a:gd name="adj" fmla="val 50000"/>
          </a:avLst>
        </a:prstGeom>
        <a:solidFill>
          <a:srgbClr val="92D050"/>
        </a:solidFill>
        <a:ln>
          <a:noFill/>
        </a:ln>
      </xdr:spPr>
      <xdr:style>
        <a:lnRef idx="1">
          <a:schemeClr val="accent3"/>
        </a:lnRef>
        <a:fillRef idx="3">
          <a:schemeClr val="accent3"/>
        </a:fillRef>
        <a:effectRef idx="2">
          <a:schemeClr val="accent3"/>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5</xdr:col>
      <xdr:colOff>692732</xdr:colOff>
      <xdr:row>17</xdr:row>
      <xdr:rowOff>64532</xdr:rowOff>
    </xdr:from>
    <xdr:to>
      <xdr:col>10</xdr:col>
      <xdr:colOff>126764</xdr:colOff>
      <xdr:row>20</xdr:row>
      <xdr:rowOff>40093</xdr:rowOff>
    </xdr:to>
    <xdr:sp macro="" textlink="">
      <xdr:nvSpPr>
        <xdr:cNvPr id="559" name="12 Rectángulo redondeado">
          <a:extLst>
            <a:ext uri="{FF2B5EF4-FFF2-40B4-BE49-F238E27FC236}">
              <a16:creationId xmlns:a16="http://schemas.microsoft.com/office/drawing/2014/main" id="{00000000-0008-0000-1E00-00002F020000}"/>
            </a:ext>
          </a:extLst>
        </xdr:cNvPr>
        <xdr:cNvSpPr/>
      </xdr:nvSpPr>
      <xdr:spPr>
        <a:xfrm>
          <a:off x="4502732" y="3303032"/>
          <a:ext cx="3244032" cy="547061"/>
        </a:xfrm>
        <a:prstGeom prst="roundRect">
          <a:avLst>
            <a:gd name="adj" fmla="val 50000"/>
          </a:avLst>
        </a:prstGeom>
        <a:solidFill>
          <a:srgbClr val="92D050"/>
        </a:solidFill>
        <a:ln>
          <a:noFill/>
        </a:ln>
      </xdr:spPr>
      <xdr:style>
        <a:lnRef idx="1">
          <a:schemeClr val="accent3"/>
        </a:lnRef>
        <a:fillRef idx="3">
          <a:schemeClr val="accent3"/>
        </a:fillRef>
        <a:effectRef idx="2">
          <a:schemeClr val="accent3"/>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5</xdr:col>
      <xdr:colOff>692732</xdr:colOff>
      <xdr:row>21</xdr:row>
      <xdr:rowOff>7822</xdr:rowOff>
    </xdr:from>
    <xdr:to>
      <xdr:col>10</xdr:col>
      <xdr:colOff>126764</xdr:colOff>
      <xdr:row>23</xdr:row>
      <xdr:rowOff>173883</xdr:rowOff>
    </xdr:to>
    <xdr:sp macro="" textlink="">
      <xdr:nvSpPr>
        <xdr:cNvPr id="560" name="12 Rectángulo redondeado">
          <a:extLst>
            <a:ext uri="{FF2B5EF4-FFF2-40B4-BE49-F238E27FC236}">
              <a16:creationId xmlns:a16="http://schemas.microsoft.com/office/drawing/2014/main" id="{00000000-0008-0000-1E00-000030020000}"/>
            </a:ext>
          </a:extLst>
        </xdr:cNvPr>
        <xdr:cNvSpPr/>
      </xdr:nvSpPr>
      <xdr:spPr>
        <a:xfrm>
          <a:off x="4502732" y="4008322"/>
          <a:ext cx="3244032" cy="547061"/>
        </a:xfrm>
        <a:prstGeom prst="roundRect">
          <a:avLst>
            <a:gd name="adj" fmla="val 50000"/>
          </a:avLst>
        </a:prstGeom>
        <a:solidFill>
          <a:srgbClr val="92D050"/>
        </a:solidFill>
        <a:ln>
          <a:noFill/>
        </a:ln>
      </xdr:spPr>
      <xdr:style>
        <a:lnRef idx="1">
          <a:schemeClr val="accent3"/>
        </a:lnRef>
        <a:fillRef idx="3">
          <a:schemeClr val="accent3"/>
        </a:fillRef>
        <a:effectRef idx="2">
          <a:schemeClr val="accent3"/>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10</xdr:col>
      <xdr:colOff>668379</xdr:colOff>
      <xdr:row>6</xdr:row>
      <xdr:rowOff>56051</xdr:rowOff>
    </xdr:from>
    <xdr:to>
      <xdr:col>15</xdr:col>
      <xdr:colOff>102411</xdr:colOff>
      <xdr:row>9</xdr:row>
      <xdr:rowOff>31612</xdr:rowOff>
    </xdr:to>
    <xdr:sp macro="" textlink="">
      <xdr:nvSpPr>
        <xdr:cNvPr id="561" name="12 Rectángulo redondeado">
          <a:extLst>
            <a:ext uri="{FF2B5EF4-FFF2-40B4-BE49-F238E27FC236}">
              <a16:creationId xmlns:a16="http://schemas.microsoft.com/office/drawing/2014/main" id="{00000000-0008-0000-1E00-000031020000}"/>
            </a:ext>
          </a:extLst>
        </xdr:cNvPr>
        <xdr:cNvSpPr/>
      </xdr:nvSpPr>
      <xdr:spPr>
        <a:xfrm>
          <a:off x="8288379" y="1199051"/>
          <a:ext cx="3244032" cy="547061"/>
        </a:xfrm>
        <a:prstGeom prst="roundRect">
          <a:avLst>
            <a:gd name="adj" fmla="val 50000"/>
          </a:avLst>
        </a:prstGeom>
        <a:solidFill>
          <a:srgbClr val="92D050"/>
        </a:solidFill>
        <a:ln>
          <a:noFill/>
        </a:ln>
      </xdr:spPr>
      <xdr:style>
        <a:lnRef idx="1">
          <a:schemeClr val="accent3"/>
        </a:lnRef>
        <a:fillRef idx="3">
          <a:schemeClr val="accent3"/>
        </a:fillRef>
        <a:effectRef idx="2">
          <a:schemeClr val="accent3"/>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10</xdr:col>
      <xdr:colOff>668379</xdr:colOff>
      <xdr:row>9</xdr:row>
      <xdr:rowOff>189841</xdr:rowOff>
    </xdr:from>
    <xdr:to>
      <xdr:col>15</xdr:col>
      <xdr:colOff>102411</xdr:colOff>
      <xdr:row>12</xdr:row>
      <xdr:rowOff>165402</xdr:rowOff>
    </xdr:to>
    <xdr:sp macro="" textlink="">
      <xdr:nvSpPr>
        <xdr:cNvPr id="562" name="12 Rectángulo redondeado">
          <a:extLst>
            <a:ext uri="{FF2B5EF4-FFF2-40B4-BE49-F238E27FC236}">
              <a16:creationId xmlns:a16="http://schemas.microsoft.com/office/drawing/2014/main" id="{00000000-0008-0000-1E00-000032020000}"/>
            </a:ext>
          </a:extLst>
        </xdr:cNvPr>
        <xdr:cNvSpPr/>
      </xdr:nvSpPr>
      <xdr:spPr>
        <a:xfrm>
          <a:off x="8288379" y="1904341"/>
          <a:ext cx="3244032" cy="547061"/>
        </a:xfrm>
        <a:prstGeom prst="roundRect">
          <a:avLst>
            <a:gd name="adj" fmla="val 50000"/>
          </a:avLst>
        </a:prstGeom>
        <a:solidFill>
          <a:srgbClr val="92D050"/>
        </a:solidFill>
        <a:ln>
          <a:noFill/>
        </a:ln>
      </xdr:spPr>
      <xdr:style>
        <a:lnRef idx="1">
          <a:schemeClr val="accent3"/>
        </a:lnRef>
        <a:fillRef idx="3">
          <a:schemeClr val="accent3"/>
        </a:fillRef>
        <a:effectRef idx="2">
          <a:schemeClr val="accent3"/>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10</xdr:col>
      <xdr:colOff>668379</xdr:colOff>
      <xdr:row>13</xdr:row>
      <xdr:rowOff>133131</xdr:rowOff>
    </xdr:from>
    <xdr:to>
      <xdr:col>15</xdr:col>
      <xdr:colOff>102411</xdr:colOff>
      <xdr:row>16</xdr:row>
      <xdr:rowOff>108692</xdr:rowOff>
    </xdr:to>
    <xdr:sp macro="" textlink="">
      <xdr:nvSpPr>
        <xdr:cNvPr id="563" name="12 Rectángulo redondeado">
          <a:extLst>
            <a:ext uri="{FF2B5EF4-FFF2-40B4-BE49-F238E27FC236}">
              <a16:creationId xmlns:a16="http://schemas.microsoft.com/office/drawing/2014/main" id="{00000000-0008-0000-1E00-000033020000}"/>
            </a:ext>
          </a:extLst>
        </xdr:cNvPr>
        <xdr:cNvSpPr/>
      </xdr:nvSpPr>
      <xdr:spPr>
        <a:xfrm>
          <a:off x="8288379" y="2609631"/>
          <a:ext cx="3244032" cy="547061"/>
        </a:xfrm>
        <a:prstGeom prst="roundRect">
          <a:avLst>
            <a:gd name="adj" fmla="val 50000"/>
          </a:avLst>
        </a:prstGeom>
        <a:solidFill>
          <a:srgbClr val="92D050"/>
        </a:solidFill>
        <a:ln>
          <a:noFill/>
        </a:ln>
      </xdr:spPr>
      <xdr:style>
        <a:lnRef idx="1">
          <a:schemeClr val="accent3"/>
        </a:lnRef>
        <a:fillRef idx="3">
          <a:schemeClr val="accent3"/>
        </a:fillRef>
        <a:effectRef idx="2">
          <a:schemeClr val="accent3"/>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2</xdr:col>
      <xdr:colOff>343724</xdr:colOff>
      <xdr:row>0</xdr:row>
      <xdr:rowOff>128044</xdr:rowOff>
    </xdr:from>
    <xdr:to>
      <xdr:col>15</xdr:col>
      <xdr:colOff>748187</xdr:colOff>
      <xdr:row>3</xdr:row>
      <xdr:rowOff>6029</xdr:rowOff>
    </xdr:to>
    <xdr:sp macro="" textlink="">
      <xdr:nvSpPr>
        <xdr:cNvPr id="565" name="Text Box 1">
          <a:extLst>
            <a:ext uri="{FF2B5EF4-FFF2-40B4-BE49-F238E27FC236}">
              <a16:creationId xmlns:a16="http://schemas.microsoft.com/office/drawing/2014/main" id="{00000000-0008-0000-1E00-000035020000}"/>
            </a:ext>
          </a:extLst>
        </xdr:cNvPr>
        <xdr:cNvSpPr txBox="1">
          <a:spLocks noChangeArrowheads="1"/>
        </xdr:cNvSpPr>
      </xdr:nvSpPr>
      <xdr:spPr bwMode="auto">
        <a:xfrm>
          <a:off x="1867724" y="128044"/>
          <a:ext cx="10310463" cy="449485"/>
        </a:xfrm>
        <a:prstGeom prst="rect">
          <a:avLst/>
        </a:prstGeom>
        <a:noFill/>
        <a:ln w="9525">
          <a:noFill/>
          <a:miter lim="800000"/>
          <a:headEnd/>
          <a:tailEnd/>
        </a:ln>
      </xdr:spPr>
      <xdr:txBody>
        <a:bodyPr wrap="square" lIns="27432" tIns="18288" rIns="0" bIns="0" anchor="t" upright="1"/>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rtl="0">
            <a:defRPr sz="1000"/>
          </a:pPr>
          <a:r>
            <a:rPr lang="es-CO" sz="3200" b="1" i="0" u="none" strike="noStrike" baseline="0">
              <a:solidFill>
                <a:schemeClr val="bg1"/>
              </a:solidFill>
              <a:latin typeface="Century Gothic" panose="020B0502020202020204" pitchFamily="34" charset="0"/>
              <a:cs typeface="Calibri"/>
            </a:rPr>
            <a:t>PLAN DE ACCIÓN </a:t>
          </a:r>
          <a:r>
            <a:rPr lang="es-CO" sz="3200" b="1">
              <a:solidFill>
                <a:schemeClr val="bg1"/>
              </a:solidFill>
              <a:latin typeface="Century Gothic" panose="020B0502020202020204" pitchFamily="34" charset="0"/>
              <a:cs typeface="Calibri"/>
            </a:rPr>
            <a:t>ANUAL </a:t>
          </a:r>
          <a:r>
            <a:rPr lang="es-CO" sz="3200" b="1" i="0" u="none" strike="noStrike" baseline="0">
              <a:solidFill>
                <a:schemeClr val="bg1"/>
              </a:solidFill>
              <a:latin typeface="Century Gothic" panose="020B0502020202020204" pitchFamily="34" charset="0"/>
              <a:cs typeface="Calibri"/>
            </a:rPr>
            <a:t>POLICÍA NACIONAL 2024</a:t>
          </a:r>
        </a:p>
      </xdr:txBody>
    </xdr:sp>
    <xdr:clientData/>
  </xdr:twoCellAnchor>
  <xdr:twoCellAnchor>
    <xdr:from>
      <xdr:col>1</xdr:col>
      <xdr:colOff>751508</xdr:colOff>
      <xdr:row>6</xdr:row>
      <xdr:rowOff>111315</xdr:rowOff>
    </xdr:from>
    <xdr:to>
      <xdr:col>5</xdr:col>
      <xdr:colOff>208253</xdr:colOff>
      <xdr:row>9</xdr:row>
      <xdr:rowOff>9559</xdr:rowOff>
    </xdr:to>
    <xdr:sp macro="" textlink="">
      <xdr:nvSpPr>
        <xdr:cNvPr id="566" name="CuadroTexto 6">
          <a:extLst>
            <a:ext uri="{FF2B5EF4-FFF2-40B4-BE49-F238E27FC236}">
              <a16:creationId xmlns:a16="http://schemas.microsoft.com/office/drawing/2014/main" id="{00000000-0008-0000-1E00-000036020000}"/>
            </a:ext>
          </a:extLst>
        </xdr:cNvPr>
        <xdr:cNvSpPr txBox="1"/>
      </xdr:nvSpPr>
      <xdr:spPr>
        <a:xfrm>
          <a:off x="1513508" y="1254315"/>
          <a:ext cx="2504745" cy="469744"/>
        </a:xfrm>
        <a:prstGeom prst="rect">
          <a:avLst/>
        </a:prstGeom>
        <a:noFill/>
      </xdr:spPr>
      <xdr:txBody>
        <a:bodyPr wrap="square" anchor="ctr">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MX" sz="1200" b="0" i="0">
              <a:solidFill>
                <a:schemeClr val="tx1">
                  <a:lumMod val="85000"/>
                  <a:lumOff val="15000"/>
                </a:schemeClr>
              </a:solidFill>
              <a:effectLst/>
              <a:latin typeface="Century Gothic" panose="020B0502020202020204" pitchFamily="34" charset="0"/>
            </a:rPr>
            <a:t>Plan Institucional de Archivos de la Entidad ­PINAR</a:t>
          </a:r>
          <a:endParaRPr lang="es-CO" sz="1200">
            <a:solidFill>
              <a:schemeClr val="tx1">
                <a:lumMod val="85000"/>
                <a:lumOff val="15000"/>
              </a:schemeClr>
            </a:solidFill>
            <a:latin typeface="Century Gothic" panose="020B0502020202020204" pitchFamily="34" charset="0"/>
          </a:endParaRPr>
        </a:p>
      </xdr:txBody>
    </xdr:sp>
    <xdr:clientData/>
  </xdr:twoCellAnchor>
  <xdr:twoCellAnchor>
    <xdr:from>
      <xdr:col>1</xdr:col>
      <xdr:colOff>751508</xdr:colOff>
      <xdr:row>10</xdr:row>
      <xdr:rowOff>133070</xdr:rowOff>
    </xdr:from>
    <xdr:to>
      <xdr:col>5</xdr:col>
      <xdr:colOff>208253</xdr:colOff>
      <xdr:row>12</xdr:row>
      <xdr:rowOff>33109</xdr:rowOff>
    </xdr:to>
    <xdr:sp macro="" textlink="">
      <xdr:nvSpPr>
        <xdr:cNvPr id="567" name="CuadroTexto 6">
          <a:extLst>
            <a:ext uri="{FF2B5EF4-FFF2-40B4-BE49-F238E27FC236}">
              <a16:creationId xmlns:a16="http://schemas.microsoft.com/office/drawing/2014/main" id="{00000000-0008-0000-1E00-000037020000}"/>
            </a:ext>
          </a:extLst>
        </xdr:cNvPr>
        <xdr:cNvSpPr txBox="1"/>
      </xdr:nvSpPr>
      <xdr:spPr>
        <a:xfrm>
          <a:off x="1513508" y="2038070"/>
          <a:ext cx="2504745" cy="281039"/>
        </a:xfrm>
        <a:prstGeom prst="rect">
          <a:avLst/>
        </a:prstGeom>
        <a:noFill/>
      </xdr:spPr>
      <xdr:txBody>
        <a:bodyPr wrap="square" anchor="ctr">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MX" sz="1200" b="0" i="0">
              <a:solidFill>
                <a:schemeClr val="tx1">
                  <a:lumMod val="85000"/>
                  <a:lumOff val="15000"/>
                </a:schemeClr>
              </a:solidFill>
              <a:effectLst/>
              <a:latin typeface="Century Gothic" panose="020B0502020202020204" pitchFamily="34" charset="0"/>
            </a:rPr>
            <a:t>Plan Anual de Adquisiciones</a:t>
          </a:r>
          <a:endParaRPr lang="es-CO" sz="1200">
            <a:solidFill>
              <a:schemeClr val="tx1">
                <a:lumMod val="85000"/>
                <a:lumOff val="15000"/>
              </a:schemeClr>
            </a:solidFill>
            <a:latin typeface="Century Gothic" panose="020B0502020202020204" pitchFamily="34" charset="0"/>
          </a:endParaRPr>
        </a:p>
      </xdr:txBody>
    </xdr:sp>
    <xdr:clientData/>
  </xdr:twoCellAnchor>
  <xdr:twoCellAnchor>
    <xdr:from>
      <xdr:col>1</xdr:col>
      <xdr:colOff>751508</xdr:colOff>
      <xdr:row>14</xdr:row>
      <xdr:rowOff>67429</xdr:rowOff>
    </xdr:from>
    <xdr:to>
      <xdr:col>5</xdr:col>
      <xdr:colOff>208253</xdr:colOff>
      <xdr:row>15</xdr:row>
      <xdr:rowOff>157968</xdr:rowOff>
    </xdr:to>
    <xdr:sp macro="" textlink="">
      <xdr:nvSpPr>
        <xdr:cNvPr id="568" name="CuadroTexto 10">
          <a:extLst>
            <a:ext uri="{FF2B5EF4-FFF2-40B4-BE49-F238E27FC236}">
              <a16:creationId xmlns:a16="http://schemas.microsoft.com/office/drawing/2014/main" id="{00000000-0008-0000-1E00-000038020000}"/>
            </a:ext>
          </a:extLst>
        </xdr:cNvPr>
        <xdr:cNvSpPr txBox="1"/>
      </xdr:nvSpPr>
      <xdr:spPr>
        <a:xfrm>
          <a:off x="1513508" y="2734429"/>
          <a:ext cx="2504745" cy="281039"/>
        </a:xfrm>
        <a:prstGeom prst="rect">
          <a:avLst/>
        </a:prstGeom>
        <a:noFill/>
      </xdr:spPr>
      <xdr:txBody>
        <a:bodyPr wrap="square" anchor="ctr">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1200">
              <a:solidFill>
                <a:schemeClr val="tx1">
                  <a:lumMod val="85000"/>
                  <a:lumOff val="15000"/>
                </a:schemeClr>
              </a:solidFill>
              <a:latin typeface="Century Gothic" panose="020B0502020202020204" pitchFamily="34" charset="0"/>
            </a:rPr>
            <a:t>Plan Anual de Vacantes</a:t>
          </a:r>
        </a:p>
      </xdr:txBody>
    </xdr:sp>
    <xdr:clientData/>
  </xdr:twoCellAnchor>
  <xdr:twoCellAnchor>
    <xdr:from>
      <xdr:col>1</xdr:col>
      <xdr:colOff>751508</xdr:colOff>
      <xdr:row>17</xdr:row>
      <xdr:rowOff>125424</xdr:rowOff>
    </xdr:from>
    <xdr:to>
      <xdr:col>5</xdr:col>
      <xdr:colOff>208253</xdr:colOff>
      <xdr:row>20</xdr:row>
      <xdr:rowOff>23668</xdr:rowOff>
    </xdr:to>
    <xdr:sp macro="" textlink="">
      <xdr:nvSpPr>
        <xdr:cNvPr id="569" name="CuadroTexto 12">
          <a:extLst>
            <a:ext uri="{FF2B5EF4-FFF2-40B4-BE49-F238E27FC236}">
              <a16:creationId xmlns:a16="http://schemas.microsoft.com/office/drawing/2014/main" id="{00000000-0008-0000-1E00-000039020000}"/>
            </a:ext>
          </a:extLst>
        </xdr:cNvPr>
        <xdr:cNvSpPr txBox="1"/>
      </xdr:nvSpPr>
      <xdr:spPr>
        <a:xfrm>
          <a:off x="1513508" y="3363924"/>
          <a:ext cx="2504745" cy="469744"/>
        </a:xfrm>
        <a:prstGeom prst="rect">
          <a:avLst/>
        </a:prstGeom>
        <a:noFill/>
      </xdr:spPr>
      <xdr:txBody>
        <a:bodyPr wrap="square" anchor="ctr">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MX" sz="1200">
              <a:solidFill>
                <a:schemeClr val="tx1">
                  <a:lumMod val="85000"/>
                  <a:lumOff val="15000"/>
                </a:schemeClr>
              </a:solidFill>
              <a:latin typeface="Century Gothic" panose="020B0502020202020204" pitchFamily="34" charset="0"/>
            </a:rPr>
            <a:t>Plan de Previsión de Recursos Humanos</a:t>
          </a:r>
          <a:endParaRPr lang="es-CO" sz="1200">
            <a:solidFill>
              <a:schemeClr val="tx1">
                <a:lumMod val="85000"/>
                <a:lumOff val="15000"/>
              </a:schemeClr>
            </a:solidFill>
            <a:latin typeface="Century Gothic" panose="020B0502020202020204" pitchFamily="34" charset="0"/>
          </a:endParaRPr>
        </a:p>
      </xdr:txBody>
    </xdr:sp>
    <xdr:clientData/>
  </xdr:twoCellAnchor>
  <xdr:twoCellAnchor>
    <xdr:from>
      <xdr:col>1</xdr:col>
      <xdr:colOff>751508</xdr:colOff>
      <xdr:row>21</xdr:row>
      <xdr:rowOff>67135</xdr:rowOff>
    </xdr:from>
    <xdr:to>
      <xdr:col>5</xdr:col>
      <xdr:colOff>208253</xdr:colOff>
      <xdr:row>23</xdr:row>
      <xdr:rowOff>155879</xdr:rowOff>
    </xdr:to>
    <xdr:sp macro="" textlink="">
      <xdr:nvSpPr>
        <xdr:cNvPr id="570" name="CuadroTexto 14">
          <a:extLst>
            <a:ext uri="{FF2B5EF4-FFF2-40B4-BE49-F238E27FC236}">
              <a16:creationId xmlns:a16="http://schemas.microsoft.com/office/drawing/2014/main" id="{00000000-0008-0000-1E00-00003A020000}"/>
            </a:ext>
          </a:extLst>
        </xdr:cNvPr>
        <xdr:cNvSpPr txBox="1"/>
      </xdr:nvSpPr>
      <xdr:spPr>
        <a:xfrm>
          <a:off x="1513508" y="4067635"/>
          <a:ext cx="2504745" cy="469744"/>
        </a:xfrm>
        <a:prstGeom prst="rect">
          <a:avLst/>
        </a:prstGeom>
        <a:noFill/>
      </xdr:spPr>
      <xdr:txBody>
        <a:bodyPr wrap="square" anchor="ctr">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1200">
              <a:solidFill>
                <a:schemeClr val="tx1">
                  <a:lumMod val="85000"/>
                  <a:lumOff val="15000"/>
                </a:schemeClr>
              </a:solidFill>
              <a:latin typeface="Century Gothic" panose="020B0502020202020204" pitchFamily="34" charset="0"/>
            </a:rPr>
            <a:t>Plan Estratégico de Talento Humano</a:t>
          </a:r>
        </a:p>
      </xdr:txBody>
    </xdr:sp>
    <xdr:clientData/>
  </xdr:twoCellAnchor>
  <xdr:twoCellAnchor>
    <xdr:from>
      <xdr:col>1</xdr:col>
      <xdr:colOff>751508</xdr:colOff>
      <xdr:row>25</xdr:row>
      <xdr:rowOff>8845</xdr:rowOff>
    </xdr:from>
    <xdr:to>
      <xdr:col>5</xdr:col>
      <xdr:colOff>208253</xdr:colOff>
      <xdr:row>27</xdr:row>
      <xdr:rowOff>97589</xdr:rowOff>
    </xdr:to>
    <xdr:sp macro="" textlink="">
      <xdr:nvSpPr>
        <xdr:cNvPr id="571" name="CuadroTexto 16">
          <a:extLst>
            <a:ext uri="{FF2B5EF4-FFF2-40B4-BE49-F238E27FC236}">
              <a16:creationId xmlns:a16="http://schemas.microsoft.com/office/drawing/2014/main" id="{00000000-0008-0000-1E00-00003B020000}"/>
            </a:ext>
          </a:extLst>
        </xdr:cNvPr>
        <xdr:cNvSpPr txBox="1"/>
      </xdr:nvSpPr>
      <xdr:spPr>
        <a:xfrm>
          <a:off x="1513508" y="4771345"/>
          <a:ext cx="2504745" cy="469744"/>
        </a:xfrm>
        <a:prstGeom prst="rect">
          <a:avLst/>
        </a:prstGeom>
        <a:noFill/>
      </xdr:spPr>
      <xdr:txBody>
        <a:bodyPr wrap="square" anchor="ctr">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1200">
              <a:solidFill>
                <a:schemeClr val="tx1">
                  <a:lumMod val="85000"/>
                  <a:lumOff val="15000"/>
                </a:schemeClr>
              </a:solidFill>
              <a:latin typeface="Century Gothic" panose="020B0502020202020204" pitchFamily="34" charset="0"/>
            </a:rPr>
            <a:t>Plan Institucional de Capacitación</a:t>
          </a:r>
        </a:p>
      </xdr:txBody>
    </xdr:sp>
    <xdr:clientData/>
  </xdr:twoCellAnchor>
  <xdr:twoCellAnchor>
    <xdr:from>
      <xdr:col>6</xdr:col>
      <xdr:colOff>552410</xdr:colOff>
      <xdr:row>6</xdr:row>
      <xdr:rowOff>187024</xdr:rowOff>
    </xdr:from>
    <xdr:to>
      <xdr:col>10</xdr:col>
      <xdr:colOff>42030</xdr:colOff>
      <xdr:row>8</xdr:row>
      <xdr:rowOff>87063</xdr:rowOff>
    </xdr:to>
    <xdr:sp macro="" textlink="">
      <xdr:nvSpPr>
        <xdr:cNvPr id="572" name="CuadroTexto 18">
          <a:extLst>
            <a:ext uri="{FF2B5EF4-FFF2-40B4-BE49-F238E27FC236}">
              <a16:creationId xmlns:a16="http://schemas.microsoft.com/office/drawing/2014/main" id="{00000000-0008-0000-1E00-00003C020000}"/>
            </a:ext>
          </a:extLst>
        </xdr:cNvPr>
        <xdr:cNvSpPr txBox="1"/>
      </xdr:nvSpPr>
      <xdr:spPr>
        <a:xfrm>
          <a:off x="5124410" y="1330024"/>
          <a:ext cx="2537620" cy="281039"/>
        </a:xfrm>
        <a:prstGeom prst="rect">
          <a:avLst/>
        </a:prstGeom>
        <a:noFill/>
      </xdr:spPr>
      <xdr:txBody>
        <a:bodyPr wrap="square" lIns="0" rIns="0" anchor="ctr">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CO" sz="1200">
              <a:solidFill>
                <a:schemeClr val="bg2">
                  <a:lumMod val="25000"/>
                </a:schemeClr>
              </a:solidFill>
              <a:latin typeface="Century Gothic" panose="020B0502020202020204" pitchFamily="34" charset="0"/>
            </a:rPr>
            <a:t>Plan de Incentivos Institucionales</a:t>
          </a:r>
        </a:p>
      </xdr:txBody>
    </xdr:sp>
    <xdr:clientData/>
  </xdr:twoCellAnchor>
  <xdr:twoCellAnchor>
    <xdr:from>
      <xdr:col>6</xdr:col>
      <xdr:colOff>552409</xdr:colOff>
      <xdr:row>10</xdr:row>
      <xdr:rowOff>32172</xdr:rowOff>
    </xdr:from>
    <xdr:to>
      <xdr:col>10</xdr:col>
      <xdr:colOff>42030</xdr:colOff>
      <xdr:row>12</xdr:row>
      <xdr:rowOff>120916</xdr:rowOff>
    </xdr:to>
    <xdr:sp macro="" textlink="">
      <xdr:nvSpPr>
        <xdr:cNvPr id="573" name="CuadroTexto 20">
          <a:extLst>
            <a:ext uri="{FF2B5EF4-FFF2-40B4-BE49-F238E27FC236}">
              <a16:creationId xmlns:a16="http://schemas.microsoft.com/office/drawing/2014/main" id="{00000000-0008-0000-1E00-00003D020000}"/>
            </a:ext>
          </a:extLst>
        </xdr:cNvPr>
        <xdr:cNvSpPr txBox="1"/>
      </xdr:nvSpPr>
      <xdr:spPr>
        <a:xfrm>
          <a:off x="5124409" y="1937172"/>
          <a:ext cx="2537621" cy="469744"/>
        </a:xfrm>
        <a:prstGeom prst="rect">
          <a:avLst/>
        </a:prstGeom>
        <a:noFill/>
      </xdr:spPr>
      <xdr:txBody>
        <a:bodyPr wrap="square" lIns="0" rIns="0" anchor="ctr">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MX" sz="1200">
              <a:solidFill>
                <a:schemeClr val="bg2">
                  <a:lumMod val="25000"/>
                </a:schemeClr>
              </a:solidFill>
              <a:latin typeface="Century Gothic" panose="020B0502020202020204" pitchFamily="34" charset="0"/>
            </a:rPr>
            <a:t>Plan de Trabajo Anual en Seguridad y Salud en el Trabajo</a:t>
          </a:r>
          <a:endParaRPr lang="es-CO" sz="1200">
            <a:solidFill>
              <a:schemeClr val="bg2">
                <a:lumMod val="25000"/>
              </a:schemeClr>
            </a:solidFill>
            <a:latin typeface="Century Gothic" panose="020B0502020202020204" pitchFamily="34" charset="0"/>
          </a:endParaRPr>
        </a:p>
      </xdr:txBody>
    </xdr:sp>
    <xdr:clientData/>
  </xdr:twoCellAnchor>
  <xdr:twoCellAnchor>
    <xdr:from>
      <xdr:col>6</xdr:col>
      <xdr:colOff>588128</xdr:colOff>
      <xdr:row>13</xdr:row>
      <xdr:rowOff>171699</xdr:rowOff>
    </xdr:from>
    <xdr:to>
      <xdr:col>9</xdr:col>
      <xdr:colOff>404812</xdr:colOff>
      <xdr:row>16</xdr:row>
      <xdr:rowOff>69943</xdr:rowOff>
    </xdr:to>
    <xdr:sp macro="" textlink="">
      <xdr:nvSpPr>
        <xdr:cNvPr id="574" name="CuadroTexto 22">
          <a:extLst>
            <a:ext uri="{FF2B5EF4-FFF2-40B4-BE49-F238E27FC236}">
              <a16:creationId xmlns:a16="http://schemas.microsoft.com/office/drawing/2014/main" id="{00000000-0008-0000-1E00-00003E020000}"/>
            </a:ext>
          </a:extLst>
        </xdr:cNvPr>
        <xdr:cNvSpPr txBox="1"/>
      </xdr:nvSpPr>
      <xdr:spPr>
        <a:xfrm>
          <a:off x="5160128" y="2648199"/>
          <a:ext cx="2102684" cy="469744"/>
        </a:xfrm>
        <a:prstGeom prst="rect">
          <a:avLst/>
        </a:prstGeom>
        <a:noFill/>
      </xdr:spPr>
      <xdr:txBody>
        <a:bodyPr wrap="square" lIns="0" rIns="0" anchor="ctr">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MX" sz="1200">
              <a:solidFill>
                <a:schemeClr val="bg2">
                  <a:lumMod val="25000"/>
                </a:schemeClr>
              </a:solidFill>
              <a:latin typeface="Century Gothic" panose="020B0502020202020204" pitchFamily="34" charset="0"/>
            </a:rPr>
            <a:t>Programa de Transparencia y Etica Publica</a:t>
          </a:r>
          <a:endParaRPr lang="es-CO" sz="1200">
            <a:solidFill>
              <a:schemeClr val="bg2">
                <a:lumMod val="25000"/>
              </a:schemeClr>
            </a:solidFill>
            <a:latin typeface="Century Gothic" panose="020B0502020202020204" pitchFamily="34" charset="0"/>
          </a:endParaRPr>
        </a:p>
      </xdr:txBody>
    </xdr:sp>
    <xdr:clientData/>
  </xdr:twoCellAnchor>
  <xdr:twoCellAnchor>
    <xdr:from>
      <xdr:col>6</xdr:col>
      <xdr:colOff>497869</xdr:colOff>
      <xdr:row>17</xdr:row>
      <xdr:rowOff>33259</xdr:rowOff>
    </xdr:from>
    <xdr:to>
      <xdr:col>10</xdr:col>
      <xdr:colOff>46032</xdr:colOff>
      <xdr:row>20</xdr:row>
      <xdr:rowOff>72888</xdr:rowOff>
    </xdr:to>
    <xdr:sp macro="" textlink="">
      <xdr:nvSpPr>
        <xdr:cNvPr id="576" name="CuadroTexto 26">
          <a:extLst>
            <a:ext uri="{FF2B5EF4-FFF2-40B4-BE49-F238E27FC236}">
              <a16:creationId xmlns:a16="http://schemas.microsoft.com/office/drawing/2014/main" id="{00000000-0008-0000-1E00-000040020000}"/>
            </a:ext>
          </a:extLst>
        </xdr:cNvPr>
        <xdr:cNvSpPr txBox="1"/>
      </xdr:nvSpPr>
      <xdr:spPr>
        <a:xfrm>
          <a:off x="5069869" y="3271759"/>
          <a:ext cx="2596163" cy="611129"/>
        </a:xfrm>
        <a:prstGeom prst="rect">
          <a:avLst/>
        </a:prstGeom>
        <a:noFill/>
      </xdr:spPr>
      <xdr:txBody>
        <a:bodyPr wrap="square" lIns="0" rIns="0" anchor="ctr">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MX" sz="1100">
              <a:solidFill>
                <a:schemeClr val="bg2">
                  <a:lumMod val="25000"/>
                </a:schemeClr>
              </a:solidFill>
              <a:latin typeface="Century Gothic" panose="020B0502020202020204" pitchFamily="34" charset="0"/>
            </a:rPr>
            <a:t>Plan de Tratamiento de Riesgos de Seguridad y Privacidad de la Información</a:t>
          </a:r>
          <a:endParaRPr lang="es-CO" sz="1100">
            <a:solidFill>
              <a:schemeClr val="bg2">
                <a:lumMod val="25000"/>
              </a:schemeClr>
            </a:solidFill>
            <a:latin typeface="Century Gothic" panose="020B0502020202020204" pitchFamily="34" charset="0"/>
          </a:endParaRPr>
        </a:p>
      </xdr:txBody>
    </xdr:sp>
    <xdr:clientData/>
  </xdr:twoCellAnchor>
  <xdr:twoCellAnchor>
    <xdr:from>
      <xdr:col>6</xdr:col>
      <xdr:colOff>552410</xdr:colOff>
      <xdr:row>21</xdr:row>
      <xdr:rowOff>38689</xdr:rowOff>
    </xdr:from>
    <xdr:to>
      <xdr:col>10</xdr:col>
      <xdr:colOff>100573</xdr:colOff>
      <xdr:row>23</xdr:row>
      <xdr:rowOff>127433</xdr:rowOff>
    </xdr:to>
    <xdr:sp macro="" textlink="">
      <xdr:nvSpPr>
        <xdr:cNvPr id="577" name="CuadroTexto 28">
          <a:extLst>
            <a:ext uri="{FF2B5EF4-FFF2-40B4-BE49-F238E27FC236}">
              <a16:creationId xmlns:a16="http://schemas.microsoft.com/office/drawing/2014/main" id="{00000000-0008-0000-1E00-000041020000}"/>
            </a:ext>
          </a:extLst>
        </xdr:cNvPr>
        <xdr:cNvSpPr txBox="1"/>
      </xdr:nvSpPr>
      <xdr:spPr>
        <a:xfrm>
          <a:off x="5124410" y="4039189"/>
          <a:ext cx="2596163" cy="469744"/>
        </a:xfrm>
        <a:prstGeom prst="rect">
          <a:avLst/>
        </a:prstGeom>
        <a:noFill/>
      </xdr:spPr>
      <xdr:txBody>
        <a:bodyPr wrap="square" lIns="0" rIns="0" anchor="ctr">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MX" sz="1200">
              <a:solidFill>
                <a:schemeClr val="bg2">
                  <a:lumMod val="25000"/>
                </a:schemeClr>
              </a:solidFill>
              <a:latin typeface="Century Gothic" panose="020B0502020202020204" pitchFamily="34" charset="0"/>
            </a:rPr>
            <a:t>Plan de Seguridad y Privacidad de la Información</a:t>
          </a:r>
          <a:endParaRPr lang="es-CO" sz="1200">
            <a:solidFill>
              <a:schemeClr val="bg2">
                <a:lumMod val="25000"/>
              </a:schemeClr>
            </a:solidFill>
            <a:latin typeface="Century Gothic" panose="020B0502020202020204" pitchFamily="34" charset="0"/>
          </a:endParaRPr>
        </a:p>
      </xdr:txBody>
    </xdr:sp>
    <xdr:clientData/>
  </xdr:twoCellAnchor>
  <xdr:twoCellAnchor>
    <xdr:from>
      <xdr:col>11</xdr:col>
      <xdr:colOff>517068</xdr:colOff>
      <xdr:row>7</xdr:row>
      <xdr:rowOff>6547</xdr:rowOff>
    </xdr:from>
    <xdr:to>
      <xdr:col>14</xdr:col>
      <xdr:colOff>607068</xdr:colOff>
      <xdr:row>8</xdr:row>
      <xdr:rowOff>97086</xdr:rowOff>
    </xdr:to>
    <xdr:sp macro="" textlink="">
      <xdr:nvSpPr>
        <xdr:cNvPr id="578" name="CuadroTexto 29">
          <a:extLst>
            <a:ext uri="{FF2B5EF4-FFF2-40B4-BE49-F238E27FC236}">
              <a16:creationId xmlns:a16="http://schemas.microsoft.com/office/drawing/2014/main" id="{00000000-0008-0000-1E00-000042020000}"/>
            </a:ext>
          </a:extLst>
        </xdr:cNvPr>
        <xdr:cNvSpPr txBox="1"/>
      </xdr:nvSpPr>
      <xdr:spPr>
        <a:xfrm>
          <a:off x="8899068" y="1340047"/>
          <a:ext cx="2376000" cy="281039"/>
        </a:xfrm>
        <a:prstGeom prst="rect">
          <a:avLst/>
        </a:prstGeom>
        <a:noFill/>
      </xdr:spPr>
      <xdr:txBody>
        <a:bodyPr wrap="square" lIns="0" rIns="0" anchor="ctr">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MX" sz="1200">
              <a:solidFill>
                <a:schemeClr val="bg2">
                  <a:lumMod val="25000"/>
                </a:schemeClr>
              </a:solidFill>
              <a:latin typeface="Century Gothic" panose="020B0502020202020204" pitchFamily="34" charset="0"/>
            </a:rPr>
            <a:t>Plan Estratégico Institucional PEI</a:t>
          </a:r>
          <a:endParaRPr lang="es-CO" sz="1200">
            <a:solidFill>
              <a:schemeClr val="bg2">
                <a:lumMod val="25000"/>
              </a:schemeClr>
            </a:solidFill>
            <a:latin typeface="Century Gothic" panose="020B0502020202020204" pitchFamily="34" charset="0"/>
          </a:endParaRPr>
        </a:p>
      </xdr:txBody>
    </xdr:sp>
    <xdr:clientData/>
  </xdr:twoCellAnchor>
  <xdr:twoCellAnchor>
    <xdr:from>
      <xdr:col>11</xdr:col>
      <xdr:colOff>517068</xdr:colOff>
      <xdr:row>10</xdr:row>
      <xdr:rowOff>136680</xdr:rowOff>
    </xdr:from>
    <xdr:to>
      <xdr:col>14</xdr:col>
      <xdr:colOff>607068</xdr:colOff>
      <xdr:row>12</xdr:row>
      <xdr:rowOff>36719</xdr:rowOff>
    </xdr:to>
    <xdr:sp macro="" textlink="">
      <xdr:nvSpPr>
        <xdr:cNvPr id="579" name="CuadroTexto 30">
          <a:extLst>
            <a:ext uri="{FF2B5EF4-FFF2-40B4-BE49-F238E27FC236}">
              <a16:creationId xmlns:a16="http://schemas.microsoft.com/office/drawing/2014/main" id="{00000000-0008-0000-1E00-000043020000}"/>
            </a:ext>
          </a:extLst>
        </xdr:cNvPr>
        <xdr:cNvSpPr txBox="1"/>
      </xdr:nvSpPr>
      <xdr:spPr>
        <a:xfrm>
          <a:off x="8899068" y="2041680"/>
          <a:ext cx="2376000" cy="281039"/>
        </a:xfrm>
        <a:prstGeom prst="rect">
          <a:avLst/>
        </a:prstGeom>
        <a:noFill/>
      </xdr:spPr>
      <xdr:txBody>
        <a:bodyPr wrap="square" lIns="0" rIns="0" anchor="ctr">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MX" sz="1200">
              <a:solidFill>
                <a:schemeClr val="bg2">
                  <a:lumMod val="25000"/>
                </a:schemeClr>
              </a:solidFill>
              <a:latin typeface="Century Gothic" panose="020B0502020202020204" pitchFamily="34" charset="0"/>
            </a:rPr>
            <a:t>Plan daño antijuridico</a:t>
          </a:r>
          <a:endParaRPr lang="es-CO" sz="1200">
            <a:solidFill>
              <a:schemeClr val="bg2">
                <a:lumMod val="25000"/>
              </a:schemeClr>
            </a:solidFill>
            <a:latin typeface="Century Gothic" panose="020B0502020202020204" pitchFamily="34" charset="0"/>
          </a:endParaRPr>
        </a:p>
      </xdr:txBody>
    </xdr:sp>
    <xdr:clientData/>
  </xdr:twoCellAnchor>
  <xdr:twoCellAnchor>
    <xdr:from>
      <xdr:col>11</xdr:col>
      <xdr:colOff>517068</xdr:colOff>
      <xdr:row>14</xdr:row>
      <xdr:rowOff>76313</xdr:rowOff>
    </xdr:from>
    <xdr:to>
      <xdr:col>14</xdr:col>
      <xdr:colOff>607068</xdr:colOff>
      <xdr:row>15</xdr:row>
      <xdr:rowOff>166852</xdr:rowOff>
    </xdr:to>
    <xdr:sp macro="" textlink="">
      <xdr:nvSpPr>
        <xdr:cNvPr id="580" name="CuadroTexto 31">
          <a:extLst>
            <a:ext uri="{FF2B5EF4-FFF2-40B4-BE49-F238E27FC236}">
              <a16:creationId xmlns:a16="http://schemas.microsoft.com/office/drawing/2014/main" id="{00000000-0008-0000-1E00-000044020000}"/>
            </a:ext>
          </a:extLst>
        </xdr:cNvPr>
        <xdr:cNvSpPr txBox="1"/>
      </xdr:nvSpPr>
      <xdr:spPr>
        <a:xfrm>
          <a:off x="8899068" y="2743313"/>
          <a:ext cx="2376000" cy="281039"/>
        </a:xfrm>
        <a:prstGeom prst="rect">
          <a:avLst/>
        </a:prstGeom>
        <a:noFill/>
      </xdr:spPr>
      <xdr:txBody>
        <a:bodyPr wrap="square" lIns="0" rIns="0" anchor="ctr">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s-MX" sz="1200">
              <a:solidFill>
                <a:schemeClr val="bg2">
                  <a:lumMod val="25000"/>
                </a:schemeClr>
              </a:solidFill>
              <a:latin typeface="Century Gothic" panose="020B0502020202020204" pitchFamily="34" charset="0"/>
            </a:rPr>
            <a:t>Plan de Seguridad Vial</a:t>
          </a:r>
          <a:endParaRPr lang="es-CO" sz="1200">
            <a:solidFill>
              <a:schemeClr val="bg2">
                <a:lumMod val="25000"/>
              </a:schemeClr>
            </a:solidFill>
            <a:latin typeface="Century Gothic" panose="020B0502020202020204" pitchFamily="34" charset="0"/>
          </a:endParaRPr>
        </a:p>
      </xdr:txBody>
    </xdr:sp>
    <xdr:clientData/>
  </xdr:twoCellAnchor>
  <xdr:twoCellAnchor>
    <xdr:from>
      <xdr:col>0</xdr:col>
      <xdr:colOff>0</xdr:colOff>
      <xdr:row>0</xdr:row>
      <xdr:rowOff>1461</xdr:rowOff>
    </xdr:from>
    <xdr:to>
      <xdr:col>1</xdr:col>
      <xdr:colOff>472109</xdr:colOff>
      <xdr:row>4</xdr:row>
      <xdr:rowOff>141958</xdr:rowOff>
    </xdr:to>
    <xdr:sp macro="" textlink="">
      <xdr:nvSpPr>
        <xdr:cNvPr id="582" name="Rectángulo: esquinas redondeadas 581">
          <a:extLst>
            <a:ext uri="{FF2B5EF4-FFF2-40B4-BE49-F238E27FC236}">
              <a16:creationId xmlns:a16="http://schemas.microsoft.com/office/drawing/2014/main" id="{00000000-0008-0000-1E00-000046020000}"/>
            </a:ext>
          </a:extLst>
        </xdr:cNvPr>
        <xdr:cNvSpPr/>
      </xdr:nvSpPr>
      <xdr:spPr>
        <a:xfrm>
          <a:off x="0" y="1461"/>
          <a:ext cx="1234109" cy="902497"/>
        </a:xfrm>
        <a:prstGeom prst="roundRect">
          <a:avLst>
            <a:gd name="adj" fmla="val 9466"/>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sz="1400"/>
        </a:p>
      </xdr:txBody>
    </xdr:sp>
    <xdr:clientData/>
  </xdr:twoCellAnchor>
  <xdr:twoCellAnchor editAs="oneCell">
    <xdr:from>
      <xdr:col>0</xdr:col>
      <xdr:colOff>47626</xdr:colOff>
      <xdr:row>0</xdr:row>
      <xdr:rowOff>5978</xdr:rowOff>
    </xdr:from>
    <xdr:to>
      <xdr:col>1</xdr:col>
      <xdr:colOff>348248</xdr:colOff>
      <xdr:row>4</xdr:row>
      <xdr:rowOff>133981</xdr:rowOff>
    </xdr:to>
    <xdr:pic>
      <xdr:nvPicPr>
        <xdr:cNvPr id="583" name="Imagen 582">
          <a:extLst>
            <a:ext uri="{FF2B5EF4-FFF2-40B4-BE49-F238E27FC236}">
              <a16:creationId xmlns:a16="http://schemas.microsoft.com/office/drawing/2014/main" id="{00000000-0008-0000-1E00-00004702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703" r="90923" b="83781"/>
        <a:stretch/>
      </xdr:blipFill>
      <xdr:spPr>
        <a:xfrm>
          <a:off x="47626" y="5978"/>
          <a:ext cx="1062622" cy="890003"/>
        </a:xfrm>
        <a:prstGeom prst="rect">
          <a:avLst/>
        </a:prstGeom>
      </xdr:spPr>
    </xdr:pic>
    <xdr:clientData/>
  </xdr:twoCellAnchor>
  <xdr:twoCellAnchor>
    <xdr:from>
      <xdr:col>1</xdr:col>
      <xdr:colOff>211136</xdr:colOff>
      <xdr:row>6</xdr:row>
      <xdr:rowOff>90395</xdr:rowOff>
    </xdr:from>
    <xdr:to>
      <xdr:col>1</xdr:col>
      <xdr:colOff>697745</xdr:colOff>
      <xdr:row>9</xdr:row>
      <xdr:rowOff>5504</xdr:rowOff>
    </xdr:to>
    <xdr:grpSp>
      <xdr:nvGrpSpPr>
        <xdr:cNvPr id="584" name="Grupo 583">
          <a:extLst>
            <a:ext uri="{FF2B5EF4-FFF2-40B4-BE49-F238E27FC236}">
              <a16:creationId xmlns:a16="http://schemas.microsoft.com/office/drawing/2014/main" id="{00000000-0008-0000-1E00-000048020000}"/>
            </a:ext>
          </a:extLst>
        </xdr:cNvPr>
        <xdr:cNvGrpSpPr/>
      </xdr:nvGrpSpPr>
      <xdr:grpSpPr>
        <a:xfrm>
          <a:off x="973136" y="1233395"/>
          <a:ext cx="486609" cy="486609"/>
          <a:chOff x="75032" y="1823942"/>
          <a:chExt cx="486609" cy="486609"/>
        </a:xfrm>
      </xdr:grpSpPr>
      <xdr:sp macro="" textlink="">
        <xdr:nvSpPr>
          <xdr:cNvPr id="647" name="133 Elipse">
            <a:extLst>
              <a:ext uri="{FF2B5EF4-FFF2-40B4-BE49-F238E27FC236}">
                <a16:creationId xmlns:a16="http://schemas.microsoft.com/office/drawing/2014/main" id="{00000000-0008-0000-1E00-000087020000}"/>
              </a:ext>
            </a:extLst>
          </xdr:cNvPr>
          <xdr:cNvSpPr/>
        </xdr:nvSpPr>
        <xdr:spPr>
          <a:xfrm>
            <a:off x="75032" y="1823942"/>
            <a:ext cx="486609" cy="486609"/>
          </a:xfrm>
          <a:prstGeom prst="ellipse">
            <a:avLst/>
          </a:prstGeom>
          <a:solidFill>
            <a:schemeClr val="bg2"/>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648" name="22 CuadroTexto">
            <a:extLst>
              <a:ext uri="{FF2B5EF4-FFF2-40B4-BE49-F238E27FC236}">
                <a16:creationId xmlns:a16="http://schemas.microsoft.com/office/drawing/2014/main" id="{00000000-0008-0000-1E00-000088020000}"/>
              </a:ext>
            </a:extLst>
          </xdr:cNvPr>
          <xdr:cNvSpPr txBox="1"/>
        </xdr:nvSpPr>
        <xdr:spPr>
          <a:xfrm>
            <a:off x="194922" y="1900760"/>
            <a:ext cx="229229" cy="305768"/>
          </a:xfrm>
          <a:prstGeom prst="rect">
            <a:avLst/>
          </a:prstGeom>
          <a:noFill/>
        </xdr:spPr>
        <xdr:txBody>
          <a:bodyPr wrap="square" lIns="0" tIns="0" rIns="0" bIns="0" rtlCol="0" anchor="ctr">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tx1">
                    <a:lumMod val="50000"/>
                    <a:lumOff val="50000"/>
                  </a:schemeClr>
                </a:solidFill>
                <a:latin typeface="Century Gothic" panose="020B0502020202020204" pitchFamily="34" charset="0"/>
                <a:ea typeface="Tahoma" panose="020B0604030504040204" pitchFamily="34" charset="0"/>
                <a:cs typeface="Tahoma" panose="020B0604030504040204" pitchFamily="34" charset="0"/>
              </a:rPr>
              <a:t>1</a:t>
            </a:r>
          </a:p>
        </xdr:txBody>
      </xdr:sp>
    </xdr:grpSp>
    <xdr:clientData/>
  </xdr:twoCellAnchor>
  <xdr:twoCellAnchor>
    <xdr:from>
      <xdr:col>1</xdr:col>
      <xdr:colOff>211136</xdr:colOff>
      <xdr:row>10</xdr:row>
      <xdr:rowOff>34878</xdr:rowOff>
    </xdr:from>
    <xdr:to>
      <xdr:col>1</xdr:col>
      <xdr:colOff>697745</xdr:colOff>
      <xdr:row>12</xdr:row>
      <xdr:rowOff>140487</xdr:rowOff>
    </xdr:to>
    <xdr:grpSp>
      <xdr:nvGrpSpPr>
        <xdr:cNvPr id="585" name="Grupo 584">
          <a:extLst>
            <a:ext uri="{FF2B5EF4-FFF2-40B4-BE49-F238E27FC236}">
              <a16:creationId xmlns:a16="http://schemas.microsoft.com/office/drawing/2014/main" id="{00000000-0008-0000-1E00-000049020000}"/>
            </a:ext>
          </a:extLst>
        </xdr:cNvPr>
        <xdr:cNvGrpSpPr/>
      </xdr:nvGrpSpPr>
      <xdr:grpSpPr>
        <a:xfrm>
          <a:off x="973136" y="1939878"/>
          <a:ext cx="486609" cy="486609"/>
          <a:chOff x="75032" y="1823942"/>
          <a:chExt cx="486609" cy="486609"/>
        </a:xfrm>
      </xdr:grpSpPr>
      <xdr:sp macro="" textlink="">
        <xdr:nvSpPr>
          <xdr:cNvPr id="645" name="133 Elipse">
            <a:extLst>
              <a:ext uri="{FF2B5EF4-FFF2-40B4-BE49-F238E27FC236}">
                <a16:creationId xmlns:a16="http://schemas.microsoft.com/office/drawing/2014/main" id="{00000000-0008-0000-1E00-000085020000}"/>
              </a:ext>
            </a:extLst>
          </xdr:cNvPr>
          <xdr:cNvSpPr/>
        </xdr:nvSpPr>
        <xdr:spPr>
          <a:xfrm>
            <a:off x="75032" y="1823942"/>
            <a:ext cx="486609" cy="486609"/>
          </a:xfrm>
          <a:prstGeom prst="ellipse">
            <a:avLst/>
          </a:prstGeom>
          <a:solidFill>
            <a:schemeClr val="bg2"/>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646" name="22 CuadroTexto">
            <a:extLst>
              <a:ext uri="{FF2B5EF4-FFF2-40B4-BE49-F238E27FC236}">
                <a16:creationId xmlns:a16="http://schemas.microsoft.com/office/drawing/2014/main" id="{00000000-0008-0000-1E00-000086020000}"/>
              </a:ext>
            </a:extLst>
          </xdr:cNvPr>
          <xdr:cNvSpPr txBox="1"/>
        </xdr:nvSpPr>
        <xdr:spPr>
          <a:xfrm>
            <a:off x="194922" y="1885472"/>
            <a:ext cx="229230" cy="336345"/>
          </a:xfrm>
          <a:prstGeom prst="rect">
            <a:avLst/>
          </a:prstGeom>
          <a:noFill/>
        </xdr:spPr>
        <xdr:txBody>
          <a:bodyPr wrap="square" lIns="0" tIns="0" rIns="0" bIns="0" rtlCol="0" anchor="ctr">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tx1">
                    <a:lumMod val="50000"/>
                    <a:lumOff val="50000"/>
                  </a:schemeClr>
                </a:solidFill>
                <a:latin typeface="Century Gothic" panose="020B0502020202020204" pitchFamily="34" charset="0"/>
                <a:ea typeface="Tahoma" panose="020B0604030504040204" pitchFamily="34" charset="0"/>
                <a:cs typeface="Tahoma" panose="020B0604030504040204" pitchFamily="34" charset="0"/>
              </a:rPr>
              <a:t>2</a:t>
            </a:r>
          </a:p>
        </xdr:txBody>
      </xdr:sp>
    </xdr:grpSp>
    <xdr:clientData/>
  </xdr:twoCellAnchor>
  <xdr:twoCellAnchor>
    <xdr:from>
      <xdr:col>1</xdr:col>
      <xdr:colOff>211136</xdr:colOff>
      <xdr:row>13</xdr:row>
      <xdr:rowOff>163403</xdr:rowOff>
    </xdr:from>
    <xdr:to>
      <xdr:col>1</xdr:col>
      <xdr:colOff>697745</xdr:colOff>
      <xdr:row>16</xdr:row>
      <xdr:rowOff>78512</xdr:rowOff>
    </xdr:to>
    <xdr:grpSp>
      <xdr:nvGrpSpPr>
        <xdr:cNvPr id="586" name="Grupo 585">
          <a:extLst>
            <a:ext uri="{FF2B5EF4-FFF2-40B4-BE49-F238E27FC236}">
              <a16:creationId xmlns:a16="http://schemas.microsoft.com/office/drawing/2014/main" id="{00000000-0008-0000-1E00-00004A020000}"/>
            </a:ext>
          </a:extLst>
        </xdr:cNvPr>
        <xdr:cNvGrpSpPr/>
      </xdr:nvGrpSpPr>
      <xdr:grpSpPr>
        <a:xfrm>
          <a:off x="973136" y="2639903"/>
          <a:ext cx="486609" cy="486609"/>
          <a:chOff x="75032" y="1823942"/>
          <a:chExt cx="486609" cy="486609"/>
        </a:xfrm>
      </xdr:grpSpPr>
      <xdr:sp macro="" textlink="">
        <xdr:nvSpPr>
          <xdr:cNvPr id="643" name="133 Elipse">
            <a:extLst>
              <a:ext uri="{FF2B5EF4-FFF2-40B4-BE49-F238E27FC236}">
                <a16:creationId xmlns:a16="http://schemas.microsoft.com/office/drawing/2014/main" id="{00000000-0008-0000-1E00-000083020000}"/>
              </a:ext>
            </a:extLst>
          </xdr:cNvPr>
          <xdr:cNvSpPr/>
        </xdr:nvSpPr>
        <xdr:spPr>
          <a:xfrm>
            <a:off x="75032" y="1823942"/>
            <a:ext cx="486609" cy="486609"/>
          </a:xfrm>
          <a:prstGeom prst="ellipse">
            <a:avLst/>
          </a:prstGeom>
          <a:solidFill>
            <a:schemeClr val="bg2"/>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644" name="22 CuadroTexto">
            <a:extLst>
              <a:ext uri="{FF2B5EF4-FFF2-40B4-BE49-F238E27FC236}">
                <a16:creationId xmlns:a16="http://schemas.microsoft.com/office/drawing/2014/main" id="{00000000-0008-0000-1E00-000084020000}"/>
              </a:ext>
            </a:extLst>
          </xdr:cNvPr>
          <xdr:cNvSpPr txBox="1"/>
        </xdr:nvSpPr>
        <xdr:spPr>
          <a:xfrm>
            <a:off x="194922" y="1885472"/>
            <a:ext cx="229230" cy="336345"/>
          </a:xfrm>
          <a:prstGeom prst="rect">
            <a:avLst/>
          </a:prstGeom>
          <a:noFill/>
        </xdr:spPr>
        <xdr:txBody>
          <a:bodyPr wrap="square" lIns="0" tIns="0" rIns="0" bIns="0" rtlCol="0" anchor="ctr">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tx1">
                    <a:lumMod val="50000"/>
                    <a:lumOff val="50000"/>
                  </a:schemeClr>
                </a:solidFill>
                <a:latin typeface="Century Gothic" panose="020B0502020202020204" pitchFamily="34" charset="0"/>
                <a:ea typeface="Tahoma" panose="020B0604030504040204" pitchFamily="34" charset="0"/>
                <a:cs typeface="Tahoma" panose="020B0604030504040204" pitchFamily="34" charset="0"/>
              </a:rPr>
              <a:t>3</a:t>
            </a:r>
          </a:p>
        </xdr:txBody>
      </xdr:sp>
    </xdr:grpSp>
    <xdr:clientData/>
  </xdr:twoCellAnchor>
  <xdr:twoCellAnchor>
    <xdr:from>
      <xdr:col>1</xdr:col>
      <xdr:colOff>211136</xdr:colOff>
      <xdr:row>17</xdr:row>
      <xdr:rowOff>118376</xdr:rowOff>
    </xdr:from>
    <xdr:to>
      <xdr:col>1</xdr:col>
      <xdr:colOff>697745</xdr:colOff>
      <xdr:row>20</xdr:row>
      <xdr:rowOff>33485</xdr:rowOff>
    </xdr:to>
    <xdr:grpSp>
      <xdr:nvGrpSpPr>
        <xdr:cNvPr id="587" name="Grupo 586">
          <a:extLst>
            <a:ext uri="{FF2B5EF4-FFF2-40B4-BE49-F238E27FC236}">
              <a16:creationId xmlns:a16="http://schemas.microsoft.com/office/drawing/2014/main" id="{00000000-0008-0000-1E00-00004B020000}"/>
            </a:ext>
          </a:extLst>
        </xdr:cNvPr>
        <xdr:cNvGrpSpPr/>
      </xdr:nvGrpSpPr>
      <xdr:grpSpPr>
        <a:xfrm>
          <a:off x="973136" y="3356876"/>
          <a:ext cx="486609" cy="486609"/>
          <a:chOff x="75032" y="1823942"/>
          <a:chExt cx="486609" cy="486609"/>
        </a:xfrm>
      </xdr:grpSpPr>
      <xdr:sp macro="" textlink="">
        <xdr:nvSpPr>
          <xdr:cNvPr id="641" name="133 Elipse">
            <a:extLst>
              <a:ext uri="{FF2B5EF4-FFF2-40B4-BE49-F238E27FC236}">
                <a16:creationId xmlns:a16="http://schemas.microsoft.com/office/drawing/2014/main" id="{00000000-0008-0000-1E00-000081020000}"/>
              </a:ext>
            </a:extLst>
          </xdr:cNvPr>
          <xdr:cNvSpPr/>
        </xdr:nvSpPr>
        <xdr:spPr>
          <a:xfrm>
            <a:off x="75032" y="1823942"/>
            <a:ext cx="486609" cy="486609"/>
          </a:xfrm>
          <a:prstGeom prst="ellipse">
            <a:avLst/>
          </a:prstGeom>
          <a:solidFill>
            <a:schemeClr val="bg2"/>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642" name="22 CuadroTexto">
            <a:extLst>
              <a:ext uri="{FF2B5EF4-FFF2-40B4-BE49-F238E27FC236}">
                <a16:creationId xmlns:a16="http://schemas.microsoft.com/office/drawing/2014/main" id="{00000000-0008-0000-1E00-000082020000}"/>
              </a:ext>
            </a:extLst>
          </xdr:cNvPr>
          <xdr:cNvSpPr txBox="1"/>
        </xdr:nvSpPr>
        <xdr:spPr>
          <a:xfrm>
            <a:off x="194922" y="1868655"/>
            <a:ext cx="229230" cy="369979"/>
          </a:xfrm>
          <a:prstGeom prst="rect">
            <a:avLst/>
          </a:prstGeom>
          <a:noFill/>
        </xdr:spPr>
        <xdr:txBody>
          <a:bodyPr wrap="square" lIns="0" tIns="0" rIns="0" bIns="0" rtlCol="0" anchor="ctr">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tx1">
                    <a:lumMod val="50000"/>
                    <a:lumOff val="50000"/>
                  </a:schemeClr>
                </a:solidFill>
                <a:latin typeface="Century Gothic" panose="020B0502020202020204" pitchFamily="34" charset="0"/>
                <a:ea typeface="Tahoma" panose="020B0604030504040204" pitchFamily="34" charset="0"/>
                <a:cs typeface="Tahoma" panose="020B0604030504040204" pitchFamily="34" charset="0"/>
              </a:rPr>
              <a:t>4</a:t>
            </a:r>
          </a:p>
        </xdr:txBody>
      </xdr:sp>
    </xdr:grpSp>
    <xdr:clientData/>
  </xdr:twoCellAnchor>
  <xdr:twoCellAnchor>
    <xdr:from>
      <xdr:col>1</xdr:col>
      <xdr:colOff>211136</xdr:colOff>
      <xdr:row>21</xdr:row>
      <xdr:rowOff>51470</xdr:rowOff>
    </xdr:from>
    <xdr:to>
      <xdr:col>1</xdr:col>
      <xdr:colOff>697745</xdr:colOff>
      <xdr:row>23</xdr:row>
      <xdr:rowOff>157079</xdr:rowOff>
    </xdr:to>
    <xdr:grpSp>
      <xdr:nvGrpSpPr>
        <xdr:cNvPr id="588" name="Grupo 587">
          <a:extLst>
            <a:ext uri="{FF2B5EF4-FFF2-40B4-BE49-F238E27FC236}">
              <a16:creationId xmlns:a16="http://schemas.microsoft.com/office/drawing/2014/main" id="{00000000-0008-0000-1E00-00004C020000}"/>
            </a:ext>
          </a:extLst>
        </xdr:cNvPr>
        <xdr:cNvGrpSpPr/>
      </xdr:nvGrpSpPr>
      <xdr:grpSpPr>
        <a:xfrm>
          <a:off x="973136" y="4051970"/>
          <a:ext cx="486609" cy="486609"/>
          <a:chOff x="75032" y="1823942"/>
          <a:chExt cx="486609" cy="486609"/>
        </a:xfrm>
      </xdr:grpSpPr>
      <xdr:sp macro="" textlink="">
        <xdr:nvSpPr>
          <xdr:cNvPr id="639" name="133 Elipse">
            <a:extLst>
              <a:ext uri="{FF2B5EF4-FFF2-40B4-BE49-F238E27FC236}">
                <a16:creationId xmlns:a16="http://schemas.microsoft.com/office/drawing/2014/main" id="{00000000-0008-0000-1E00-00007F020000}"/>
              </a:ext>
            </a:extLst>
          </xdr:cNvPr>
          <xdr:cNvSpPr/>
        </xdr:nvSpPr>
        <xdr:spPr>
          <a:xfrm>
            <a:off x="75032" y="1823942"/>
            <a:ext cx="486609" cy="486609"/>
          </a:xfrm>
          <a:prstGeom prst="ellipse">
            <a:avLst/>
          </a:prstGeom>
          <a:solidFill>
            <a:schemeClr val="bg2"/>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640" name="22 CuadroTexto">
            <a:extLst>
              <a:ext uri="{FF2B5EF4-FFF2-40B4-BE49-F238E27FC236}">
                <a16:creationId xmlns:a16="http://schemas.microsoft.com/office/drawing/2014/main" id="{00000000-0008-0000-1E00-000080020000}"/>
              </a:ext>
            </a:extLst>
          </xdr:cNvPr>
          <xdr:cNvSpPr txBox="1"/>
        </xdr:nvSpPr>
        <xdr:spPr>
          <a:xfrm>
            <a:off x="194922" y="1885472"/>
            <a:ext cx="229230" cy="336345"/>
          </a:xfrm>
          <a:prstGeom prst="rect">
            <a:avLst/>
          </a:prstGeom>
          <a:noFill/>
        </xdr:spPr>
        <xdr:txBody>
          <a:bodyPr wrap="square" lIns="0" tIns="0" rIns="0" bIns="0" rtlCol="0" anchor="ctr">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tx1">
                    <a:lumMod val="50000"/>
                    <a:lumOff val="50000"/>
                  </a:schemeClr>
                </a:solidFill>
                <a:latin typeface="Century Gothic" panose="020B0502020202020204" pitchFamily="34" charset="0"/>
                <a:ea typeface="Tahoma" panose="020B0604030504040204" pitchFamily="34" charset="0"/>
                <a:cs typeface="Tahoma" panose="020B0604030504040204" pitchFamily="34" charset="0"/>
              </a:rPr>
              <a:t>5</a:t>
            </a:r>
          </a:p>
        </xdr:txBody>
      </xdr:sp>
    </xdr:grpSp>
    <xdr:clientData/>
  </xdr:twoCellAnchor>
  <xdr:twoCellAnchor>
    <xdr:from>
      <xdr:col>1</xdr:col>
      <xdr:colOff>211136</xdr:colOff>
      <xdr:row>24</xdr:row>
      <xdr:rowOff>167675</xdr:rowOff>
    </xdr:from>
    <xdr:to>
      <xdr:col>1</xdr:col>
      <xdr:colOff>697745</xdr:colOff>
      <xdr:row>27</xdr:row>
      <xdr:rowOff>99303</xdr:rowOff>
    </xdr:to>
    <xdr:grpSp>
      <xdr:nvGrpSpPr>
        <xdr:cNvPr id="589" name="Grupo 588">
          <a:extLst>
            <a:ext uri="{FF2B5EF4-FFF2-40B4-BE49-F238E27FC236}">
              <a16:creationId xmlns:a16="http://schemas.microsoft.com/office/drawing/2014/main" id="{00000000-0008-0000-1E00-00004D020000}"/>
            </a:ext>
          </a:extLst>
        </xdr:cNvPr>
        <xdr:cNvGrpSpPr/>
      </xdr:nvGrpSpPr>
      <xdr:grpSpPr>
        <a:xfrm>
          <a:off x="973136" y="4739675"/>
          <a:ext cx="486609" cy="503128"/>
          <a:chOff x="75032" y="1807423"/>
          <a:chExt cx="486609" cy="503128"/>
        </a:xfrm>
      </xdr:grpSpPr>
      <xdr:sp macro="" textlink="">
        <xdr:nvSpPr>
          <xdr:cNvPr id="637" name="133 Elipse">
            <a:extLst>
              <a:ext uri="{FF2B5EF4-FFF2-40B4-BE49-F238E27FC236}">
                <a16:creationId xmlns:a16="http://schemas.microsoft.com/office/drawing/2014/main" id="{00000000-0008-0000-1E00-00007D020000}"/>
              </a:ext>
            </a:extLst>
          </xdr:cNvPr>
          <xdr:cNvSpPr/>
        </xdr:nvSpPr>
        <xdr:spPr>
          <a:xfrm>
            <a:off x="75032" y="1823942"/>
            <a:ext cx="486609" cy="486609"/>
          </a:xfrm>
          <a:prstGeom prst="ellipse">
            <a:avLst/>
          </a:prstGeom>
          <a:solidFill>
            <a:schemeClr val="bg2"/>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638" name="22 CuadroTexto">
            <a:extLst>
              <a:ext uri="{FF2B5EF4-FFF2-40B4-BE49-F238E27FC236}">
                <a16:creationId xmlns:a16="http://schemas.microsoft.com/office/drawing/2014/main" id="{00000000-0008-0000-1E00-00007E020000}"/>
              </a:ext>
            </a:extLst>
          </xdr:cNvPr>
          <xdr:cNvSpPr txBox="1"/>
        </xdr:nvSpPr>
        <xdr:spPr>
          <a:xfrm>
            <a:off x="194922" y="1807423"/>
            <a:ext cx="229230" cy="492443"/>
          </a:xfrm>
          <a:prstGeom prst="rect">
            <a:avLst/>
          </a:prstGeom>
          <a:noFill/>
        </xdr:spPr>
        <xdr:txBody>
          <a:bodyPr wrap="square" lIns="0" tIns="0" rIns="0" bIns="0" rtlCol="0" anchor="ctr">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tx1">
                    <a:lumMod val="50000"/>
                    <a:lumOff val="50000"/>
                  </a:schemeClr>
                </a:solidFill>
                <a:latin typeface="Century Gothic" panose="020B0502020202020204" pitchFamily="34" charset="0"/>
                <a:ea typeface="Tahoma" panose="020B0604030504040204" pitchFamily="34" charset="0"/>
                <a:cs typeface="Tahoma" panose="020B0604030504040204" pitchFamily="34" charset="0"/>
              </a:rPr>
              <a:t>6</a:t>
            </a:r>
          </a:p>
        </xdr:txBody>
      </xdr:sp>
    </xdr:grpSp>
    <xdr:clientData/>
  </xdr:twoCellAnchor>
  <xdr:twoCellAnchor>
    <xdr:from>
      <xdr:col>5</xdr:col>
      <xdr:colOff>738018</xdr:colOff>
      <xdr:row>6</xdr:row>
      <xdr:rowOff>67407</xdr:rowOff>
    </xdr:from>
    <xdr:to>
      <xdr:col>6</xdr:col>
      <xdr:colOff>462627</xdr:colOff>
      <xdr:row>8</xdr:row>
      <xdr:rowOff>189535</xdr:rowOff>
    </xdr:to>
    <xdr:grpSp>
      <xdr:nvGrpSpPr>
        <xdr:cNvPr id="590" name="Grupo 589">
          <a:extLst>
            <a:ext uri="{FF2B5EF4-FFF2-40B4-BE49-F238E27FC236}">
              <a16:creationId xmlns:a16="http://schemas.microsoft.com/office/drawing/2014/main" id="{00000000-0008-0000-1E00-00004E020000}"/>
            </a:ext>
          </a:extLst>
        </xdr:cNvPr>
        <xdr:cNvGrpSpPr/>
      </xdr:nvGrpSpPr>
      <xdr:grpSpPr>
        <a:xfrm>
          <a:off x="4548018" y="1210407"/>
          <a:ext cx="486609" cy="503128"/>
          <a:chOff x="75032" y="1807423"/>
          <a:chExt cx="486609" cy="503128"/>
        </a:xfrm>
      </xdr:grpSpPr>
      <xdr:sp macro="" textlink="">
        <xdr:nvSpPr>
          <xdr:cNvPr id="635" name="133 Elipse">
            <a:extLst>
              <a:ext uri="{FF2B5EF4-FFF2-40B4-BE49-F238E27FC236}">
                <a16:creationId xmlns:a16="http://schemas.microsoft.com/office/drawing/2014/main" id="{00000000-0008-0000-1E00-00007B020000}"/>
              </a:ext>
            </a:extLst>
          </xdr:cNvPr>
          <xdr:cNvSpPr/>
        </xdr:nvSpPr>
        <xdr:spPr>
          <a:xfrm>
            <a:off x="75032" y="1823942"/>
            <a:ext cx="486609" cy="486609"/>
          </a:xfrm>
          <a:prstGeom prst="ellipse">
            <a:avLst/>
          </a:prstGeom>
          <a:solidFill>
            <a:schemeClr val="bg2"/>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636" name="22 CuadroTexto">
            <a:extLst>
              <a:ext uri="{FF2B5EF4-FFF2-40B4-BE49-F238E27FC236}">
                <a16:creationId xmlns:a16="http://schemas.microsoft.com/office/drawing/2014/main" id="{00000000-0008-0000-1E00-00007C020000}"/>
              </a:ext>
            </a:extLst>
          </xdr:cNvPr>
          <xdr:cNvSpPr txBox="1"/>
        </xdr:nvSpPr>
        <xdr:spPr>
          <a:xfrm>
            <a:off x="194922" y="1807423"/>
            <a:ext cx="229230" cy="492443"/>
          </a:xfrm>
          <a:prstGeom prst="rect">
            <a:avLst/>
          </a:prstGeom>
          <a:noFill/>
        </xdr:spPr>
        <xdr:txBody>
          <a:bodyPr wrap="square" lIns="0" tIns="0" rIns="0" bIns="0" rtlCol="0" anchor="ctr">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MX" sz="3200" b="1">
                <a:solidFill>
                  <a:schemeClr val="tx1">
                    <a:lumMod val="50000"/>
                    <a:lumOff val="50000"/>
                  </a:schemeClr>
                </a:solidFill>
                <a:latin typeface="Century Gothic" panose="020B0502020202020204" pitchFamily="34" charset="0"/>
                <a:ea typeface="Tahoma" panose="020B0604030504040204" pitchFamily="34" charset="0"/>
                <a:cs typeface="Tahoma" panose="020B0604030504040204" pitchFamily="34" charset="0"/>
              </a:rPr>
              <a:t>7</a:t>
            </a:r>
            <a:endParaRPr lang="es-CO" sz="3200" b="1">
              <a:solidFill>
                <a:schemeClr val="tx1">
                  <a:lumMod val="50000"/>
                  <a:lumOff val="50000"/>
                </a:schemeClr>
              </a:solidFill>
              <a:latin typeface="Century Gothic" panose="020B0502020202020204" pitchFamily="34" charset="0"/>
              <a:ea typeface="Tahoma" panose="020B0604030504040204" pitchFamily="34" charset="0"/>
              <a:cs typeface="Tahoma" panose="020B0604030504040204" pitchFamily="34" charset="0"/>
            </a:endParaRPr>
          </a:p>
        </xdr:txBody>
      </xdr:sp>
    </xdr:grpSp>
    <xdr:clientData/>
  </xdr:twoCellAnchor>
  <xdr:twoCellAnchor>
    <xdr:from>
      <xdr:col>5</xdr:col>
      <xdr:colOff>738018</xdr:colOff>
      <xdr:row>10</xdr:row>
      <xdr:rowOff>11890</xdr:rowOff>
    </xdr:from>
    <xdr:to>
      <xdr:col>6</xdr:col>
      <xdr:colOff>462627</xdr:colOff>
      <xdr:row>12</xdr:row>
      <xdr:rowOff>134018</xdr:rowOff>
    </xdr:to>
    <xdr:grpSp>
      <xdr:nvGrpSpPr>
        <xdr:cNvPr id="591" name="Grupo 590">
          <a:extLst>
            <a:ext uri="{FF2B5EF4-FFF2-40B4-BE49-F238E27FC236}">
              <a16:creationId xmlns:a16="http://schemas.microsoft.com/office/drawing/2014/main" id="{00000000-0008-0000-1E00-00004F020000}"/>
            </a:ext>
          </a:extLst>
        </xdr:cNvPr>
        <xdr:cNvGrpSpPr/>
      </xdr:nvGrpSpPr>
      <xdr:grpSpPr>
        <a:xfrm>
          <a:off x="4548018" y="1916890"/>
          <a:ext cx="486609" cy="503128"/>
          <a:chOff x="75032" y="1807423"/>
          <a:chExt cx="486609" cy="503128"/>
        </a:xfrm>
      </xdr:grpSpPr>
      <xdr:sp macro="" textlink="">
        <xdr:nvSpPr>
          <xdr:cNvPr id="633" name="133 Elipse">
            <a:extLst>
              <a:ext uri="{FF2B5EF4-FFF2-40B4-BE49-F238E27FC236}">
                <a16:creationId xmlns:a16="http://schemas.microsoft.com/office/drawing/2014/main" id="{00000000-0008-0000-1E00-000079020000}"/>
              </a:ext>
            </a:extLst>
          </xdr:cNvPr>
          <xdr:cNvSpPr/>
        </xdr:nvSpPr>
        <xdr:spPr>
          <a:xfrm>
            <a:off x="75032" y="1823942"/>
            <a:ext cx="486609" cy="486609"/>
          </a:xfrm>
          <a:prstGeom prst="ellipse">
            <a:avLst/>
          </a:prstGeom>
          <a:solidFill>
            <a:schemeClr val="bg2"/>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634" name="22 CuadroTexto">
            <a:extLst>
              <a:ext uri="{FF2B5EF4-FFF2-40B4-BE49-F238E27FC236}">
                <a16:creationId xmlns:a16="http://schemas.microsoft.com/office/drawing/2014/main" id="{00000000-0008-0000-1E00-00007A020000}"/>
              </a:ext>
            </a:extLst>
          </xdr:cNvPr>
          <xdr:cNvSpPr txBox="1"/>
        </xdr:nvSpPr>
        <xdr:spPr>
          <a:xfrm>
            <a:off x="194922" y="1807423"/>
            <a:ext cx="229230" cy="492443"/>
          </a:xfrm>
          <a:prstGeom prst="rect">
            <a:avLst/>
          </a:prstGeom>
          <a:noFill/>
        </xdr:spPr>
        <xdr:txBody>
          <a:bodyPr wrap="square" lIns="0" tIns="0" rIns="0" bIns="0" rtlCol="0" anchor="ctr">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MX" sz="3200" b="1">
                <a:solidFill>
                  <a:schemeClr val="tx1">
                    <a:lumMod val="50000"/>
                    <a:lumOff val="50000"/>
                  </a:schemeClr>
                </a:solidFill>
                <a:latin typeface="Century Gothic" panose="020B0502020202020204" pitchFamily="34" charset="0"/>
                <a:ea typeface="Tahoma" panose="020B0604030504040204" pitchFamily="34" charset="0"/>
                <a:cs typeface="Tahoma" panose="020B0604030504040204" pitchFamily="34" charset="0"/>
              </a:rPr>
              <a:t>8</a:t>
            </a:r>
            <a:endParaRPr lang="es-CO" sz="3200" b="1">
              <a:solidFill>
                <a:schemeClr val="tx1">
                  <a:lumMod val="50000"/>
                  <a:lumOff val="50000"/>
                </a:schemeClr>
              </a:solidFill>
              <a:latin typeface="Century Gothic" panose="020B0502020202020204" pitchFamily="34" charset="0"/>
              <a:ea typeface="Tahoma" panose="020B0604030504040204" pitchFamily="34" charset="0"/>
              <a:cs typeface="Tahoma" panose="020B0604030504040204" pitchFamily="34" charset="0"/>
            </a:endParaRPr>
          </a:p>
        </xdr:txBody>
      </xdr:sp>
    </xdr:grpSp>
    <xdr:clientData/>
  </xdr:twoCellAnchor>
  <xdr:twoCellAnchor>
    <xdr:from>
      <xdr:col>5</xdr:col>
      <xdr:colOff>738018</xdr:colOff>
      <xdr:row>13</xdr:row>
      <xdr:rowOff>140415</xdr:rowOff>
    </xdr:from>
    <xdr:to>
      <xdr:col>6</xdr:col>
      <xdr:colOff>462627</xdr:colOff>
      <xdr:row>16</xdr:row>
      <xdr:rowOff>72043</xdr:rowOff>
    </xdr:to>
    <xdr:grpSp>
      <xdr:nvGrpSpPr>
        <xdr:cNvPr id="592" name="Grupo 591">
          <a:extLst>
            <a:ext uri="{FF2B5EF4-FFF2-40B4-BE49-F238E27FC236}">
              <a16:creationId xmlns:a16="http://schemas.microsoft.com/office/drawing/2014/main" id="{00000000-0008-0000-1E00-000050020000}"/>
            </a:ext>
          </a:extLst>
        </xdr:cNvPr>
        <xdr:cNvGrpSpPr/>
      </xdr:nvGrpSpPr>
      <xdr:grpSpPr>
        <a:xfrm>
          <a:off x="4548018" y="2616915"/>
          <a:ext cx="486609" cy="503128"/>
          <a:chOff x="75032" y="1807423"/>
          <a:chExt cx="486609" cy="503128"/>
        </a:xfrm>
      </xdr:grpSpPr>
      <xdr:sp macro="" textlink="">
        <xdr:nvSpPr>
          <xdr:cNvPr id="631" name="133 Elipse">
            <a:extLst>
              <a:ext uri="{FF2B5EF4-FFF2-40B4-BE49-F238E27FC236}">
                <a16:creationId xmlns:a16="http://schemas.microsoft.com/office/drawing/2014/main" id="{00000000-0008-0000-1E00-000077020000}"/>
              </a:ext>
            </a:extLst>
          </xdr:cNvPr>
          <xdr:cNvSpPr/>
        </xdr:nvSpPr>
        <xdr:spPr>
          <a:xfrm>
            <a:off x="75032" y="1823942"/>
            <a:ext cx="486609" cy="486609"/>
          </a:xfrm>
          <a:prstGeom prst="ellipse">
            <a:avLst/>
          </a:prstGeom>
          <a:solidFill>
            <a:schemeClr val="bg2"/>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632" name="22 CuadroTexto">
            <a:extLst>
              <a:ext uri="{FF2B5EF4-FFF2-40B4-BE49-F238E27FC236}">
                <a16:creationId xmlns:a16="http://schemas.microsoft.com/office/drawing/2014/main" id="{00000000-0008-0000-1E00-000078020000}"/>
              </a:ext>
            </a:extLst>
          </xdr:cNvPr>
          <xdr:cNvSpPr txBox="1"/>
        </xdr:nvSpPr>
        <xdr:spPr>
          <a:xfrm>
            <a:off x="194922" y="1807423"/>
            <a:ext cx="229230" cy="492443"/>
          </a:xfrm>
          <a:prstGeom prst="rect">
            <a:avLst/>
          </a:prstGeom>
          <a:noFill/>
        </xdr:spPr>
        <xdr:txBody>
          <a:bodyPr wrap="square" lIns="0" tIns="0" rIns="0" bIns="0" rtlCol="0" anchor="ctr">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tx1">
                    <a:lumMod val="50000"/>
                    <a:lumOff val="50000"/>
                  </a:schemeClr>
                </a:solidFill>
                <a:latin typeface="Century Gothic" panose="020B0502020202020204" pitchFamily="34" charset="0"/>
                <a:ea typeface="Tahoma" panose="020B0604030504040204" pitchFamily="34" charset="0"/>
                <a:cs typeface="Tahoma" panose="020B0604030504040204" pitchFamily="34" charset="0"/>
              </a:rPr>
              <a:t>9</a:t>
            </a:r>
          </a:p>
        </xdr:txBody>
      </xdr:sp>
    </xdr:grpSp>
    <xdr:clientData/>
  </xdr:twoCellAnchor>
  <xdr:twoCellAnchor>
    <xdr:from>
      <xdr:col>5</xdr:col>
      <xdr:colOff>738018</xdr:colOff>
      <xdr:row>17</xdr:row>
      <xdr:rowOff>89822</xdr:rowOff>
    </xdr:from>
    <xdr:to>
      <xdr:col>6</xdr:col>
      <xdr:colOff>462627</xdr:colOff>
      <xdr:row>20</xdr:row>
      <xdr:rowOff>4931</xdr:rowOff>
    </xdr:to>
    <xdr:grpSp>
      <xdr:nvGrpSpPr>
        <xdr:cNvPr id="594" name="Grupo 593">
          <a:extLst>
            <a:ext uri="{FF2B5EF4-FFF2-40B4-BE49-F238E27FC236}">
              <a16:creationId xmlns:a16="http://schemas.microsoft.com/office/drawing/2014/main" id="{00000000-0008-0000-1E00-000052020000}"/>
            </a:ext>
          </a:extLst>
        </xdr:cNvPr>
        <xdr:cNvGrpSpPr/>
      </xdr:nvGrpSpPr>
      <xdr:grpSpPr>
        <a:xfrm>
          <a:off x="4548018" y="3328322"/>
          <a:ext cx="486609" cy="486609"/>
          <a:chOff x="75032" y="1823942"/>
          <a:chExt cx="486609" cy="486609"/>
        </a:xfrm>
      </xdr:grpSpPr>
      <xdr:sp macro="" textlink="">
        <xdr:nvSpPr>
          <xdr:cNvPr id="627" name="133 Elipse">
            <a:extLst>
              <a:ext uri="{FF2B5EF4-FFF2-40B4-BE49-F238E27FC236}">
                <a16:creationId xmlns:a16="http://schemas.microsoft.com/office/drawing/2014/main" id="{00000000-0008-0000-1E00-000073020000}"/>
              </a:ext>
            </a:extLst>
          </xdr:cNvPr>
          <xdr:cNvSpPr/>
        </xdr:nvSpPr>
        <xdr:spPr>
          <a:xfrm>
            <a:off x="75032" y="1823942"/>
            <a:ext cx="486609" cy="486609"/>
          </a:xfrm>
          <a:prstGeom prst="ellipse">
            <a:avLst/>
          </a:prstGeom>
          <a:solidFill>
            <a:schemeClr val="bg2"/>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sz="2400"/>
          </a:p>
        </xdr:txBody>
      </xdr:sp>
      <xdr:sp macro="" textlink="">
        <xdr:nvSpPr>
          <xdr:cNvPr id="628" name="22 CuadroTexto">
            <a:extLst>
              <a:ext uri="{FF2B5EF4-FFF2-40B4-BE49-F238E27FC236}">
                <a16:creationId xmlns:a16="http://schemas.microsoft.com/office/drawing/2014/main" id="{00000000-0008-0000-1E00-000074020000}"/>
              </a:ext>
            </a:extLst>
          </xdr:cNvPr>
          <xdr:cNvSpPr txBox="1"/>
        </xdr:nvSpPr>
        <xdr:spPr>
          <a:xfrm>
            <a:off x="136412" y="1864940"/>
            <a:ext cx="346250" cy="377411"/>
          </a:xfrm>
          <a:prstGeom prst="rect">
            <a:avLst/>
          </a:prstGeom>
          <a:noFill/>
        </xdr:spPr>
        <xdr:txBody>
          <a:bodyPr wrap="square" lIns="0" tIns="0" rIns="0" bIns="0" rtlCol="0" anchor="ctr">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400" b="1">
                <a:solidFill>
                  <a:schemeClr val="tx1">
                    <a:lumMod val="50000"/>
                    <a:lumOff val="50000"/>
                  </a:schemeClr>
                </a:solidFill>
                <a:latin typeface="Century Gothic" panose="020B0502020202020204" pitchFamily="34" charset="0"/>
                <a:ea typeface="Tahoma" panose="020B0604030504040204" pitchFamily="34" charset="0"/>
                <a:cs typeface="Tahoma" panose="020B0604030504040204" pitchFamily="34" charset="0"/>
              </a:rPr>
              <a:t>10</a:t>
            </a:r>
          </a:p>
        </xdr:txBody>
      </xdr:sp>
    </xdr:grpSp>
    <xdr:clientData/>
  </xdr:twoCellAnchor>
  <xdr:twoCellAnchor>
    <xdr:from>
      <xdr:col>5</xdr:col>
      <xdr:colOff>738018</xdr:colOff>
      <xdr:row>21</xdr:row>
      <xdr:rowOff>32046</xdr:rowOff>
    </xdr:from>
    <xdr:to>
      <xdr:col>6</xdr:col>
      <xdr:colOff>462627</xdr:colOff>
      <xdr:row>23</xdr:row>
      <xdr:rowOff>137655</xdr:rowOff>
    </xdr:to>
    <xdr:grpSp>
      <xdr:nvGrpSpPr>
        <xdr:cNvPr id="595" name="Grupo 594">
          <a:extLst>
            <a:ext uri="{FF2B5EF4-FFF2-40B4-BE49-F238E27FC236}">
              <a16:creationId xmlns:a16="http://schemas.microsoft.com/office/drawing/2014/main" id="{00000000-0008-0000-1E00-000053020000}"/>
            </a:ext>
          </a:extLst>
        </xdr:cNvPr>
        <xdr:cNvGrpSpPr/>
      </xdr:nvGrpSpPr>
      <xdr:grpSpPr>
        <a:xfrm>
          <a:off x="4548018" y="4032546"/>
          <a:ext cx="486609" cy="486609"/>
          <a:chOff x="75032" y="1823942"/>
          <a:chExt cx="486609" cy="486609"/>
        </a:xfrm>
      </xdr:grpSpPr>
      <xdr:sp macro="" textlink="">
        <xdr:nvSpPr>
          <xdr:cNvPr id="625" name="133 Elipse">
            <a:extLst>
              <a:ext uri="{FF2B5EF4-FFF2-40B4-BE49-F238E27FC236}">
                <a16:creationId xmlns:a16="http://schemas.microsoft.com/office/drawing/2014/main" id="{00000000-0008-0000-1E00-000071020000}"/>
              </a:ext>
            </a:extLst>
          </xdr:cNvPr>
          <xdr:cNvSpPr/>
        </xdr:nvSpPr>
        <xdr:spPr>
          <a:xfrm>
            <a:off x="75032" y="1823942"/>
            <a:ext cx="486609" cy="486609"/>
          </a:xfrm>
          <a:prstGeom prst="ellipse">
            <a:avLst/>
          </a:prstGeom>
          <a:solidFill>
            <a:schemeClr val="bg2"/>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sz="2400"/>
          </a:p>
        </xdr:txBody>
      </xdr:sp>
      <xdr:sp macro="" textlink="">
        <xdr:nvSpPr>
          <xdr:cNvPr id="626" name="22 CuadroTexto">
            <a:extLst>
              <a:ext uri="{FF2B5EF4-FFF2-40B4-BE49-F238E27FC236}">
                <a16:creationId xmlns:a16="http://schemas.microsoft.com/office/drawing/2014/main" id="{00000000-0008-0000-1E00-000072020000}"/>
              </a:ext>
            </a:extLst>
          </xdr:cNvPr>
          <xdr:cNvSpPr txBox="1"/>
        </xdr:nvSpPr>
        <xdr:spPr>
          <a:xfrm>
            <a:off x="136412" y="1864940"/>
            <a:ext cx="346250" cy="377411"/>
          </a:xfrm>
          <a:prstGeom prst="rect">
            <a:avLst/>
          </a:prstGeom>
          <a:noFill/>
        </xdr:spPr>
        <xdr:txBody>
          <a:bodyPr wrap="square" lIns="0" tIns="0" rIns="0" bIns="0" rtlCol="0" anchor="ctr">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400" b="1">
                <a:solidFill>
                  <a:schemeClr val="tx1">
                    <a:lumMod val="50000"/>
                    <a:lumOff val="50000"/>
                  </a:schemeClr>
                </a:solidFill>
                <a:latin typeface="Century Gothic" panose="020B0502020202020204" pitchFamily="34" charset="0"/>
                <a:ea typeface="Tahoma" panose="020B0604030504040204" pitchFamily="34" charset="0"/>
                <a:cs typeface="Tahoma" panose="020B0604030504040204" pitchFamily="34" charset="0"/>
              </a:rPr>
              <a:t>11</a:t>
            </a:r>
          </a:p>
        </xdr:txBody>
      </xdr:sp>
    </xdr:grpSp>
    <xdr:clientData/>
  </xdr:twoCellAnchor>
  <xdr:twoCellAnchor>
    <xdr:from>
      <xdr:col>10</xdr:col>
      <xdr:colOff>712393</xdr:colOff>
      <xdr:row>6</xdr:row>
      <xdr:rowOff>87970</xdr:rowOff>
    </xdr:from>
    <xdr:to>
      <xdr:col>11</xdr:col>
      <xdr:colOff>437002</xdr:colOff>
      <xdr:row>9</xdr:row>
      <xdr:rowOff>3079</xdr:rowOff>
    </xdr:to>
    <xdr:grpSp>
      <xdr:nvGrpSpPr>
        <xdr:cNvPr id="596" name="Grupo 595">
          <a:extLst>
            <a:ext uri="{FF2B5EF4-FFF2-40B4-BE49-F238E27FC236}">
              <a16:creationId xmlns:a16="http://schemas.microsoft.com/office/drawing/2014/main" id="{00000000-0008-0000-1E00-000054020000}"/>
            </a:ext>
          </a:extLst>
        </xdr:cNvPr>
        <xdr:cNvGrpSpPr/>
      </xdr:nvGrpSpPr>
      <xdr:grpSpPr>
        <a:xfrm>
          <a:off x="8332393" y="1230970"/>
          <a:ext cx="486609" cy="486609"/>
          <a:chOff x="75032" y="1823942"/>
          <a:chExt cx="486609" cy="486609"/>
        </a:xfrm>
      </xdr:grpSpPr>
      <xdr:sp macro="" textlink="">
        <xdr:nvSpPr>
          <xdr:cNvPr id="623" name="133 Elipse">
            <a:extLst>
              <a:ext uri="{FF2B5EF4-FFF2-40B4-BE49-F238E27FC236}">
                <a16:creationId xmlns:a16="http://schemas.microsoft.com/office/drawing/2014/main" id="{00000000-0008-0000-1E00-00006F020000}"/>
              </a:ext>
            </a:extLst>
          </xdr:cNvPr>
          <xdr:cNvSpPr/>
        </xdr:nvSpPr>
        <xdr:spPr>
          <a:xfrm>
            <a:off x="75032" y="1823942"/>
            <a:ext cx="486609" cy="486609"/>
          </a:xfrm>
          <a:prstGeom prst="ellipse">
            <a:avLst/>
          </a:prstGeom>
          <a:solidFill>
            <a:schemeClr val="bg2"/>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sz="2400"/>
          </a:p>
        </xdr:txBody>
      </xdr:sp>
      <xdr:sp macro="" textlink="">
        <xdr:nvSpPr>
          <xdr:cNvPr id="624" name="22 CuadroTexto">
            <a:extLst>
              <a:ext uri="{FF2B5EF4-FFF2-40B4-BE49-F238E27FC236}">
                <a16:creationId xmlns:a16="http://schemas.microsoft.com/office/drawing/2014/main" id="{00000000-0008-0000-1E00-000070020000}"/>
              </a:ext>
            </a:extLst>
          </xdr:cNvPr>
          <xdr:cNvSpPr txBox="1"/>
        </xdr:nvSpPr>
        <xdr:spPr>
          <a:xfrm>
            <a:off x="136412" y="1864940"/>
            <a:ext cx="346250" cy="377411"/>
          </a:xfrm>
          <a:prstGeom prst="rect">
            <a:avLst/>
          </a:prstGeom>
          <a:noFill/>
        </xdr:spPr>
        <xdr:txBody>
          <a:bodyPr wrap="square" lIns="0" tIns="0" rIns="0" bIns="0" rtlCol="0" anchor="ctr">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400" b="1">
                <a:solidFill>
                  <a:schemeClr val="tx1">
                    <a:lumMod val="50000"/>
                    <a:lumOff val="50000"/>
                  </a:schemeClr>
                </a:solidFill>
                <a:latin typeface="Century Gothic" panose="020B0502020202020204" pitchFamily="34" charset="0"/>
                <a:ea typeface="Tahoma" panose="020B0604030504040204" pitchFamily="34" charset="0"/>
                <a:cs typeface="Tahoma" panose="020B0604030504040204" pitchFamily="34" charset="0"/>
              </a:rPr>
              <a:t>12</a:t>
            </a:r>
          </a:p>
        </xdr:txBody>
      </xdr:sp>
    </xdr:grpSp>
    <xdr:clientData/>
  </xdr:twoCellAnchor>
  <xdr:twoCellAnchor>
    <xdr:from>
      <xdr:col>10</xdr:col>
      <xdr:colOff>712393</xdr:colOff>
      <xdr:row>10</xdr:row>
      <xdr:rowOff>21064</xdr:rowOff>
    </xdr:from>
    <xdr:to>
      <xdr:col>11</xdr:col>
      <xdr:colOff>437002</xdr:colOff>
      <xdr:row>12</xdr:row>
      <xdr:rowOff>126673</xdr:rowOff>
    </xdr:to>
    <xdr:grpSp>
      <xdr:nvGrpSpPr>
        <xdr:cNvPr id="597" name="Grupo 596">
          <a:extLst>
            <a:ext uri="{FF2B5EF4-FFF2-40B4-BE49-F238E27FC236}">
              <a16:creationId xmlns:a16="http://schemas.microsoft.com/office/drawing/2014/main" id="{00000000-0008-0000-1E00-000055020000}"/>
            </a:ext>
          </a:extLst>
        </xdr:cNvPr>
        <xdr:cNvGrpSpPr/>
      </xdr:nvGrpSpPr>
      <xdr:grpSpPr>
        <a:xfrm>
          <a:off x="8332393" y="1926064"/>
          <a:ext cx="486609" cy="486609"/>
          <a:chOff x="75032" y="1823942"/>
          <a:chExt cx="486609" cy="486609"/>
        </a:xfrm>
      </xdr:grpSpPr>
      <xdr:sp macro="" textlink="">
        <xdr:nvSpPr>
          <xdr:cNvPr id="621" name="133 Elipse">
            <a:extLst>
              <a:ext uri="{FF2B5EF4-FFF2-40B4-BE49-F238E27FC236}">
                <a16:creationId xmlns:a16="http://schemas.microsoft.com/office/drawing/2014/main" id="{00000000-0008-0000-1E00-00006D020000}"/>
              </a:ext>
            </a:extLst>
          </xdr:cNvPr>
          <xdr:cNvSpPr/>
        </xdr:nvSpPr>
        <xdr:spPr>
          <a:xfrm>
            <a:off x="75032" y="1823942"/>
            <a:ext cx="486609" cy="486609"/>
          </a:xfrm>
          <a:prstGeom prst="ellipse">
            <a:avLst/>
          </a:prstGeom>
          <a:solidFill>
            <a:schemeClr val="bg2"/>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sz="2400"/>
          </a:p>
        </xdr:txBody>
      </xdr:sp>
      <xdr:sp macro="" textlink="">
        <xdr:nvSpPr>
          <xdr:cNvPr id="622" name="22 CuadroTexto">
            <a:extLst>
              <a:ext uri="{FF2B5EF4-FFF2-40B4-BE49-F238E27FC236}">
                <a16:creationId xmlns:a16="http://schemas.microsoft.com/office/drawing/2014/main" id="{00000000-0008-0000-1E00-00006E020000}"/>
              </a:ext>
            </a:extLst>
          </xdr:cNvPr>
          <xdr:cNvSpPr txBox="1"/>
        </xdr:nvSpPr>
        <xdr:spPr>
          <a:xfrm>
            <a:off x="136412" y="1864940"/>
            <a:ext cx="346250" cy="377411"/>
          </a:xfrm>
          <a:prstGeom prst="rect">
            <a:avLst/>
          </a:prstGeom>
          <a:noFill/>
        </xdr:spPr>
        <xdr:txBody>
          <a:bodyPr wrap="square" lIns="0" tIns="0" rIns="0" bIns="0" rtlCol="0" anchor="ctr">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400" b="1">
                <a:solidFill>
                  <a:schemeClr val="tx1">
                    <a:lumMod val="50000"/>
                    <a:lumOff val="50000"/>
                  </a:schemeClr>
                </a:solidFill>
                <a:latin typeface="Century Gothic" panose="020B0502020202020204" pitchFamily="34" charset="0"/>
                <a:ea typeface="Tahoma" panose="020B0604030504040204" pitchFamily="34" charset="0"/>
                <a:cs typeface="Tahoma" panose="020B0604030504040204" pitchFamily="34" charset="0"/>
              </a:rPr>
              <a:t>13</a:t>
            </a:r>
          </a:p>
        </xdr:txBody>
      </xdr:sp>
    </xdr:grpSp>
    <xdr:clientData/>
  </xdr:twoCellAnchor>
  <xdr:twoCellAnchor>
    <xdr:from>
      <xdr:col>10</xdr:col>
      <xdr:colOff>712393</xdr:colOff>
      <xdr:row>13</xdr:row>
      <xdr:rowOff>153788</xdr:rowOff>
    </xdr:from>
    <xdr:to>
      <xdr:col>11</xdr:col>
      <xdr:colOff>437002</xdr:colOff>
      <xdr:row>16</xdr:row>
      <xdr:rowOff>68897</xdr:rowOff>
    </xdr:to>
    <xdr:grpSp>
      <xdr:nvGrpSpPr>
        <xdr:cNvPr id="598" name="Grupo 597">
          <a:extLst>
            <a:ext uri="{FF2B5EF4-FFF2-40B4-BE49-F238E27FC236}">
              <a16:creationId xmlns:a16="http://schemas.microsoft.com/office/drawing/2014/main" id="{00000000-0008-0000-1E00-000056020000}"/>
            </a:ext>
          </a:extLst>
        </xdr:cNvPr>
        <xdr:cNvGrpSpPr/>
      </xdr:nvGrpSpPr>
      <xdr:grpSpPr>
        <a:xfrm>
          <a:off x="8332393" y="2630288"/>
          <a:ext cx="486609" cy="486609"/>
          <a:chOff x="75032" y="1823942"/>
          <a:chExt cx="486609" cy="486609"/>
        </a:xfrm>
      </xdr:grpSpPr>
      <xdr:sp macro="" textlink="">
        <xdr:nvSpPr>
          <xdr:cNvPr id="619" name="133 Elipse">
            <a:extLst>
              <a:ext uri="{FF2B5EF4-FFF2-40B4-BE49-F238E27FC236}">
                <a16:creationId xmlns:a16="http://schemas.microsoft.com/office/drawing/2014/main" id="{00000000-0008-0000-1E00-00006B020000}"/>
              </a:ext>
            </a:extLst>
          </xdr:cNvPr>
          <xdr:cNvSpPr/>
        </xdr:nvSpPr>
        <xdr:spPr>
          <a:xfrm>
            <a:off x="75032" y="1823942"/>
            <a:ext cx="486609" cy="486609"/>
          </a:xfrm>
          <a:prstGeom prst="ellipse">
            <a:avLst/>
          </a:prstGeom>
          <a:solidFill>
            <a:schemeClr val="bg2"/>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sz="2400"/>
          </a:p>
        </xdr:txBody>
      </xdr:sp>
      <xdr:sp macro="" textlink="">
        <xdr:nvSpPr>
          <xdr:cNvPr id="620" name="22 CuadroTexto">
            <a:extLst>
              <a:ext uri="{FF2B5EF4-FFF2-40B4-BE49-F238E27FC236}">
                <a16:creationId xmlns:a16="http://schemas.microsoft.com/office/drawing/2014/main" id="{00000000-0008-0000-1E00-00006C020000}"/>
              </a:ext>
            </a:extLst>
          </xdr:cNvPr>
          <xdr:cNvSpPr txBox="1"/>
        </xdr:nvSpPr>
        <xdr:spPr>
          <a:xfrm>
            <a:off x="136412" y="1864940"/>
            <a:ext cx="346250" cy="377411"/>
          </a:xfrm>
          <a:prstGeom prst="rect">
            <a:avLst/>
          </a:prstGeom>
          <a:noFill/>
        </xdr:spPr>
        <xdr:txBody>
          <a:bodyPr wrap="square" lIns="0" tIns="0" rIns="0" bIns="0" rtlCol="0" anchor="ctr">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400" b="1">
                <a:solidFill>
                  <a:schemeClr val="tx1">
                    <a:lumMod val="50000"/>
                    <a:lumOff val="50000"/>
                  </a:schemeClr>
                </a:solidFill>
                <a:latin typeface="Century Gothic" panose="020B0502020202020204" pitchFamily="34" charset="0"/>
                <a:ea typeface="Tahoma" panose="020B0604030504040204" pitchFamily="34" charset="0"/>
                <a:cs typeface="Tahoma" panose="020B0604030504040204" pitchFamily="34" charset="0"/>
              </a:rPr>
              <a:t>14</a:t>
            </a:r>
          </a:p>
        </xdr:txBody>
      </xdr:sp>
    </xdr:grpSp>
    <xdr:clientData/>
  </xdr:twoCellAnchor>
  <xdr:twoCellAnchor>
    <xdr:from>
      <xdr:col>0</xdr:col>
      <xdr:colOff>330761</xdr:colOff>
      <xdr:row>8</xdr:row>
      <xdr:rowOff>25348</xdr:rowOff>
    </xdr:from>
    <xdr:to>
      <xdr:col>1</xdr:col>
      <xdr:colOff>38505</xdr:colOff>
      <xdr:row>25</xdr:row>
      <xdr:rowOff>38059</xdr:rowOff>
    </xdr:to>
    <xdr:sp macro="" textlink="">
      <xdr:nvSpPr>
        <xdr:cNvPr id="600" name="CuadroTexto 110">
          <a:extLst>
            <a:ext uri="{FF2B5EF4-FFF2-40B4-BE49-F238E27FC236}">
              <a16:creationId xmlns:a16="http://schemas.microsoft.com/office/drawing/2014/main" id="{00000000-0008-0000-1E00-000058020000}"/>
            </a:ext>
          </a:extLst>
        </xdr:cNvPr>
        <xdr:cNvSpPr txBox="1"/>
      </xdr:nvSpPr>
      <xdr:spPr>
        <a:xfrm rot="16200000">
          <a:off x="-1059973" y="2940082"/>
          <a:ext cx="3251211" cy="469744"/>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MX" sz="2400" b="1">
              <a:solidFill>
                <a:schemeClr val="bg1"/>
              </a:solidFill>
              <a:latin typeface="Century Gothic" panose="020B0502020202020204" pitchFamily="34" charset="0"/>
            </a:rPr>
            <a:t>Decreto 612 de 2018</a:t>
          </a:r>
          <a:endParaRPr lang="es-CO" sz="2400" b="1">
            <a:solidFill>
              <a:schemeClr val="bg1"/>
            </a:solidFill>
            <a:latin typeface="Century Gothic" panose="020B0502020202020204" pitchFamily="34" charset="0"/>
          </a:endParaRPr>
        </a:p>
      </xdr:txBody>
    </xdr:sp>
    <xdr:clientData/>
  </xdr:twoCellAnchor>
  <xdr:twoCellAnchor>
    <xdr:from>
      <xdr:col>1</xdr:col>
      <xdr:colOff>163849</xdr:colOff>
      <xdr:row>6</xdr:row>
      <xdr:rowOff>56101</xdr:rowOff>
    </xdr:from>
    <xdr:to>
      <xdr:col>5</xdr:col>
      <xdr:colOff>359881</xdr:colOff>
      <xdr:row>9</xdr:row>
      <xdr:rowOff>31662</xdr:rowOff>
    </xdr:to>
    <xdr:sp macro="" textlink="">
      <xdr:nvSpPr>
        <xdr:cNvPr id="601" name="12 Rectángulo redondeado">
          <a:hlinkClick xmlns:r="http://schemas.openxmlformats.org/officeDocument/2006/relationships" r:id="rId2"/>
          <a:extLst>
            <a:ext uri="{FF2B5EF4-FFF2-40B4-BE49-F238E27FC236}">
              <a16:creationId xmlns:a16="http://schemas.microsoft.com/office/drawing/2014/main" id="{00000000-0008-0000-1E00-000059020000}"/>
            </a:ext>
          </a:extLst>
        </xdr:cNvPr>
        <xdr:cNvSpPr/>
      </xdr:nvSpPr>
      <xdr:spPr>
        <a:xfrm>
          <a:off x="925849" y="1199101"/>
          <a:ext cx="3244032" cy="547061"/>
        </a:xfrm>
        <a:prstGeom prst="roundRect">
          <a:avLst>
            <a:gd name="adj" fmla="val 50000"/>
          </a:avLst>
        </a:prstGeom>
        <a:solidFill>
          <a:schemeClr val="bg1">
            <a:alpha val="1000"/>
          </a:schemeClr>
        </a:solidFill>
        <a:ln>
          <a:noFill/>
        </a:ln>
      </xdr:spPr>
      <xdr:style>
        <a:lnRef idx="1">
          <a:schemeClr val="accent3"/>
        </a:lnRef>
        <a:fillRef idx="3">
          <a:schemeClr val="accent3"/>
        </a:fillRef>
        <a:effectRef idx="2">
          <a:schemeClr val="accent3"/>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1</xdr:col>
      <xdr:colOff>184216</xdr:colOff>
      <xdr:row>10</xdr:row>
      <xdr:rowOff>9131</xdr:rowOff>
    </xdr:from>
    <xdr:to>
      <xdr:col>5</xdr:col>
      <xdr:colOff>380248</xdr:colOff>
      <xdr:row>12</xdr:row>
      <xdr:rowOff>175192</xdr:rowOff>
    </xdr:to>
    <xdr:sp macro="" textlink="">
      <xdr:nvSpPr>
        <xdr:cNvPr id="602" name="12 Rectángulo redondeado">
          <a:hlinkClick xmlns:r="http://schemas.openxmlformats.org/officeDocument/2006/relationships" r:id="rId3"/>
          <a:extLst>
            <a:ext uri="{FF2B5EF4-FFF2-40B4-BE49-F238E27FC236}">
              <a16:creationId xmlns:a16="http://schemas.microsoft.com/office/drawing/2014/main" id="{00000000-0008-0000-1E00-00005A020000}"/>
            </a:ext>
          </a:extLst>
        </xdr:cNvPr>
        <xdr:cNvSpPr/>
      </xdr:nvSpPr>
      <xdr:spPr>
        <a:xfrm>
          <a:off x="946216" y="1914131"/>
          <a:ext cx="3244032" cy="547061"/>
        </a:xfrm>
        <a:prstGeom prst="roundRect">
          <a:avLst>
            <a:gd name="adj" fmla="val 50000"/>
          </a:avLst>
        </a:prstGeom>
        <a:solidFill>
          <a:schemeClr val="bg1">
            <a:alpha val="1000"/>
          </a:schemeClr>
        </a:solidFill>
        <a:ln>
          <a:noFill/>
        </a:ln>
      </xdr:spPr>
      <xdr:style>
        <a:lnRef idx="1">
          <a:schemeClr val="accent3"/>
        </a:lnRef>
        <a:fillRef idx="3">
          <a:schemeClr val="accent3"/>
        </a:fillRef>
        <a:effectRef idx="2">
          <a:schemeClr val="accent3"/>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1</xdr:col>
      <xdr:colOff>163208</xdr:colOff>
      <xdr:row>13</xdr:row>
      <xdr:rowOff>137702</xdr:rowOff>
    </xdr:from>
    <xdr:to>
      <xdr:col>5</xdr:col>
      <xdr:colOff>359240</xdr:colOff>
      <xdr:row>16</xdr:row>
      <xdr:rowOff>113263</xdr:rowOff>
    </xdr:to>
    <xdr:sp macro="" textlink="">
      <xdr:nvSpPr>
        <xdr:cNvPr id="603" name="12 Rectángulo redondeado">
          <a:hlinkClick xmlns:r="http://schemas.openxmlformats.org/officeDocument/2006/relationships" r:id="rId4"/>
          <a:extLst>
            <a:ext uri="{FF2B5EF4-FFF2-40B4-BE49-F238E27FC236}">
              <a16:creationId xmlns:a16="http://schemas.microsoft.com/office/drawing/2014/main" id="{00000000-0008-0000-1E00-00005B020000}"/>
            </a:ext>
          </a:extLst>
        </xdr:cNvPr>
        <xdr:cNvSpPr/>
      </xdr:nvSpPr>
      <xdr:spPr>
        <a:xfrm>
          <a:off x="925208" y="2614202"/>
          <a:ext cx="3244032" cy="547061"/>
        </a:xfrm>
        <a:prstGeom prst="roundRect">
          <a:avLst>
            <a:gd name="adj" fmla="val 50000"/>
          </a:avLst>
        </a:prstGeom>
        <a:solidFill>
          <a:schemeClr val="bg1">
            <a:alpha val="1000"/>
          </a:schemeClr>
        </a:solidFill>
        <a:ln>
          <a:noFill/>
        </a:ln>
      </xdr:spPr>
      <xdr:style>
        <a:lnRef idx="1">
          <a:schemeClr val="accent3"/>
        </a:lnRef>
        <a:fillRef idx="3">
          <a:schemeClr val="accent3"/>
        </a:fillRef>
        <a:effectRef idx="2">
          <a:schemeClr val="accent3"/>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1</xdr:col>
      <xdr:colOff>163254</xdr:colOff>
      <xdr:row>17</xdr:row>
      <xdr:rowOff>80670</xdr:rowOff>
    </xdr:from>
    <xdr:to>
      <xdr:col>5</xdr:col>
      <xdr:colOff>359286</xdr:colOff>
      <xdr:row>20</xdr:row>
      <xdr:rowOff>56231</xdr:rowOff>
    </xdr:to>
    <xdr:sp macro="" textlink="">
      <xdr:nvSpPr>
        <xdr:cNvPr id="604" name="12 Rectángulo redondeado">
          <a:hlinkClick xmlns:r="http://schemas.openxmlformats.org/officeDocument/2006/relationships" r:id="rId5"/>
          <a:extLst>
            <a:ext uri="{FF2B5EF4-FFF2-40B4-BE49-F238E27FC236}">
              <a16:creationId xmlns:a16="http://schemas.microsoft.com/office/drawing/2014/main" id="{00000000-0008-0000-1E00-00005C020000}"/>
            </a:ext>
          </a:extLst>
        </xdr:cNvPr>
        <xdr:cNvSpPr/>
      </xdr:nvSpPr>
      <xdr:spPr>
        <a:xfrm>
          <a:off x="925254" y="3319170"/>
          <a:ext cx="3244032" cy="547061"/>
        </a:xfrm>
        <a:prstGeom prst="roundRect">
          <a:avLst>
            <a:gd name="adj" fmla="val 50000"/>
          </a:avLst>
        </a:prstGeom>
        <a:solidFill>
          <a:schemeClr val="bg1">
            <a:alpha val="1000"/>
          </a:schemeClr>
        </a:solidFill>
        <a:ln>
          <a:noFill/>
        </a:ln>
      </xdr:spPr>
      <xdr:style>
        <a:lnRef idx="1">
          <a:schemeClr val="accent3"/>
        </a:lnRef>
        <a:fillRef idx="3">
          <a:schemeClr val="accent3"/>
        </a:fillRef>
        <a:effectRef idx="2">
          <a:schemeClr val="accent3"/>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1</xdr:col>
      <xdr:colOff>160112</xdr:colOff>
      <xdr:row>21</xdr:row>
      <xdr:rowOff>19319</xdr:rowOff>
    </xdr:from>
    <xdr:to>
      <xdr:col>5</xdr:col>
      <xdr:colOff>356144</xdr:colOff>
      <xdr:row>23</xdr:row>
      <xdr:rowOff>185380</xdr:rowOff>
    </xdr:to>
    <xdr:sp macro="" textlink="">
      <xdr:nvSpPr>
        <xdr:cNvPr id="605" name="12 Rectángulo redondeado">
          <a:hlinkClick xmlns:r="http://schemas.openxmlformats.org/officeDocument/2006/relationships" r:id="rId6"/>
          <a:extLst>
            <a:ext uri="{FF2B5EF4-FFF2-40B4-BE49-F238E27FC236}">
              <a16:creationId xmlns:a16="http://schemas.microsoft.com/office/drawing/2014/main" id="{00000000-0008-0000-1E00-00005D020000}"/>
            </a:ext>
          </a:extLst>
        </xdr:cNvPr>
        <xdr:cNvSpPr/>
      </xdr:nvSpPr>
      <xdr:spPr>
        <a:xfrm>
          <a:off x="922112" y="4019819"/>
          <a:ext cx="3244032" cy="547061"/>
        </a:xfrm>
        <a:prstGeom prst="roundRect">
          <a:avLst>
            <a:gd name="adj" fmla="val 50000"/>
          </a:avLst>
        </a:prstGeom>
        <a:solidFill>
          <a:schemeClr val="bg1">
            <a:alpha val="1000"/>
          </a:schemeClr>
        </a:solidFill>
        <a:ln>
          <a:noFill/>
        </a:ln>
      </xdr:spPr>
      <xdr:style>
        <a:lnRef idx="1">
          <a:schemeClr val="accent3"/>
        </a:lnRef>
        <a:fillRef idx="3">
          <a:schemeClr val="accent3"/>
        </a:fillRef>
        <a:effectRef idx="2">
          <a:schemeClr val="accent3"/>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1</xdr:col>
      <xdr:colOff>169301</xdr:colOff>
      <xdr:row>24</xdr:row>
      <xdr:rowOff>154120</xdr:rowOff>
    </xdr:from>
    <xdr:to>
      <xdr:col>5</xdr:col>
      <xdr:colOff>365333</xdr:colOff>
      <xdr:row>27</xdr:row>
      <xdr:rowOff>129681</xdr:rowOff>
    </xdr:to>
    <xdr:sp macro="" textlink="">
      <xdr:nvSpPr>
        <xdr:cNvPr id="606" name="12 Rectángulo redondeado">
          <a:hlinkClick xmlns:r="http://schemas.openxmlformats.org/officeDocument/2006/relationships" r:id="rId7"/>
          <a:extLst>
            <a:ext uri="{FF2B5EF4-FFF2-40B4-BE49-F238E27FC236}">
              <a16:creationId xmlns:a16="http://schemas.microsoft.com/office/drawing/2014/main" id="{00000000-0008-0000-1E00-00005E020000}"/>
            </a:ext>
          </a:extLst>
        </xdr:cNvPr>
        <xdr:cNvSpPr/>
      </xdr:nvSpPr>
      <xdr:spPr>
        <a:xfrm>
          <a:off x="931301" y="4726120"/>
          <a:ext cx="3244032" cy="547061"/>
        </a:xfrm>
        <a:prstGeom prst="roundRect">
          <a:avLst>
            <a:gd name="adj" fmla="val 50000"/>
          </a:avLst>
        </a:prstGeom>
        <a:solidFill>
          <a:schemeClr val="bg1">
            <a:alpha val="1000"/>
          </a:schemeClr>
        </a:solidFill>
        <a:ln>
          <a:noFill/>
        </a:ln>
      </xdr:spPr>
      <xdr:style>
        <a:lnRef idx="1">
          <a:schemeClr val="accent3"/>
        </a:lnRef>
        <a:fillRef idx="3">
          <a:schemeClr val="accent3"/>
        </a:fillRef>
        <a:effectRef idx="2">
          <a:schemeClr val="accent3"/>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5</xdr:col>
      <xdr:colOff>710175</xdr:colOff>
      <xdr:row>10</xdr:row>
      <xdr:rowOff>9249</xdr:rowOff>
    </xdr:from>
    <xdr:to>
      <xdr:col>10</xdr:col>
      <xdr:colOff>144207</xdr:colOff>
      <xdr:row>12</xdr:row>
      <xdr:rowOff>175310</xdr:rowOff>
    </xdr:to>
    <xdr:sp macro="" textlink="">
      <xdr:nvSpPr>
        <xdr:cNvPr id="607" name="12 Rectángulo redondeado">
          <a:hlinkClick xmlns:r="http://schemas.openxmlformats.org/officeDocument/2006/relationships" r:id="rId8"/>
          <a:extLst>
            <a:ext uri="{FF2B5EF4-FFF2-40B4-BE49-F238E27FC236}">
              <a16:creationId xmlns:a16="http://schemas.microsoft.com/office/drawing/2014/main" id="{00000000-0008-0000-1E00-00005F020000}"/>
            </a:ext>
          </a:extLst>
        </xdr:cNvPr>
        <xdr:cNvSpPr/>
      </xdr:nvSpPr>
      <xdr:spPr>
        <a:xfrm>
          <a:off x="4520175" y="1914249"/>
          <a:ext cx="3244032" cy="547061"/>
        </a:xfrm>
        <a:prstGeom prst="roundRect">
          <a:avLst>
            <a:gd name="adj" fmla="val 50000"/>
          </a:avLst>
        </a:prstGeom>
        <a:solidFill>
          <a:schemeClr val="bg1">
            <a:alpha val="1000"/>
          </a:schemeClr>
        </a:solidFill>
        <a:ln>
          <a:noFill/>
        </a:ln>
      </xdr:spPr>
      <xdr:style>
        <a:lnRef idx="1">
          <a:schemeClr val="accent3"/>
        </a:lnRef>
        <a:fillRef idx="3">
          <a:schemeClr val="accent3"/>
        </a:fillRef>
        <a:effectRef idx="2">
          <a:schemeClr val="accent3"/>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5</xdr:col>
      <xdr:colOff>686363</xdr:colOff>
      <xdr:row>13</xdr:row>
      <xdr:rowOff>125913</xdr:rowOff>
    </xdr:from>
    <xdr:to>
      <xdr:col>10</xdr:col>
      <xdr:colOff>120395</xdr:colOff>
      <xdr:row>16</xdr:row>
      <xdr:rowOff>101474</xdr:rowOff>
    </xdr:to>
    <xdr:sp macro="" textlink="">
      <xdr:nvSpPr>
        <xdr:cNvPr id="608" name="12 Rectángulo redondeado">
          <a:hlinkClick xmlns:r="http://schemas.openxmlformats.org/officeDocument/2006/relationships" r:id="rId9"/>
          <a:extLst>
            <a:ext uri="{FF2B5EF4-FFF2-40B4-BE49-F238E27FC236}">
              <a16:creationId xmlns:a16="http://schemas.microsoft.com/office/drawing/2014/main" id="{00000000-0008-0000-1E00-000060020000}"/>
            </a:ext>
          </a:extLst>
        </xdr:cNvPr>
        <xdr:cNvSpPr/>
      </xdr:nvSpPr>
      <xdr:spPr>
        <a:xfrm>
          <a:off x="4496363" y="2602413"/>
          <a:ext cx="3244032" cy="547061"/>
        </a:xfrm>
        <a:prstGeom prst="roundRect">
          <a:avLst>
            <a:gd name="adj" fmla="val 50000"/>
          </a:avLst>
        </a:prstGeom>
        <a:solidFill>
          <a:schemeClr val="bg1">
            <a:alpha val="1000"/>
          </a:schemeClr>
        </a:solidFill>
        <a:ln>
          <a:noFill/>
        </a:ln>
      </xdr:spPr>
      <xdr:style>
        <a:lnRef idx="1">
          <a:schemeClr val="accent3"/>
        </a:lnRef>
        <a:fillRef idx="3">
          <a:schemeClr val="accent3"/>
        </a:fillRef>
        <a:effectRef idx="2">
          <a:schemeClr val="accent3"/>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5</xdr:col>
      <xdr:colOff>743621</xdr:colOff>
      <xdr:row>17</xdr:row>
      <xdr:rowOff>95437</xdr:rowOff>
    </xdr:from>
    <xdr:to>
      <xdr:col>10</xdr:col>
      <xdr:colOff>177653</xdr:colOff>
      <xdr:row>20</xdr:row>
      <xdr:rowOff>70998</xdr:rowOff>
    </xdr:to>
    <xdr:sp macro="" textlink="">
      <xdr:nvSpPr>
        <xdr:cNvPr id="610" name="12 Rectángulo redondeado">
          <a:hlinkClick xmlns:r="http://schemas.openxmlformats.org/officeDocument/2006/relationships" r:id="rId10"/>
          <a:extLst>
            <a:ext uri="{FF2B5EF4-FFF2-40B4-BE49-F238E27FC236}">
              <a16:creationId xmlns:a16="http://schemas.microsoft.com/office/drawing/2014/main" id="{00000000-0008-0000-1E00-000062020000}"/>
            </a:ext>
          </a:extLst>
        </xdr:cNvPr>
        <xdr:cNvSpPr/>
      </xdr:nvSpPr>
      <xdr:spPr>
        <a:xfrm>
          <a:off x="4553621" y="3333937"/>
          <a:ext cx="3244032" cy="547061"/>
        </a:xfrm>
        <a:prstGeom prst="roundRect">
          <a:avLst>
            <a:gd name="adj" fmla="val 50000"/>
          </a:avLst>
        </a:prstGeom>
        <a:solidFill>
          <a:schemeClr val="bg1">
            <a:alpha val="1000"/>
          </a:schemeClr>
        </a:solidFill>
        <a:ln>
          <a:noFill/>
        </a:ln>
      </xdr:spPr>
      <xdr:style>
        <a:lnRef idx="1">
          <a:schemeClr val="accent3"/>
        </a:lnRef>
        <a:fillRef idx="3">
          <a:schemeClr val="accent3"/>
        </a:fillRef>
        <a:effectRef idx="2">
          <a:schemeClr val="accent3"/>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5</xdr:col>
      <xdr:colOff>739284</xdr:colOff>
      <xdr:row>21</xdr:row>
      <xdr:rowOff>6255</xdr:rowOff>
    </xdr:from>
    <xdr:to>
      <xdr:col>10</xdr:col>
      <xdr:colOff>173316</xdr:colOff>
      <xdr:row>23</xdr:row>
      <xdr:rowOff>172316</xdr:rowOff>
    </xdr:to>
    <xdr:sp macro="" textlink="">
      <xdr:nvSpPr>
        <xdr:cNvPr id="611" name="12 Rectángulo redondeado">
          <a:hlinkClick xmlns:r="http://schemas.openxmlformats.org/officeDocument/2006/relationships" r:id="rId11"/>
          <a:extLst>
            <a:ext uri="{FF2B5EF4-FFF2-40B4-BE49-F238E27FC236}">
              <a16:creationId xmlns:a16="http://schemas.microsoft.com/office/drawing/2014/main" id="{00000000-0008-0000-1E00-000063020000}"/>
            </a:ext>
          </a:extLst>
        </xdr:cNvPr>
        <xdr:cNvSpPr/>
      </xdr:nvSpPr>
      <xdr:spPr>
        <a:xfrm>
          <a:off x="4549284" y="4006755"/>
          <a:ext cx="3244032" cy="547061"/>
        </a:xfrm>
        <a:prstGeom prst="roundRect">
          <a:avLst>
            <a:gd name="adj" fmla="val 50000"/>
          </a:avLst>
        </a:prstGeom>
        <a:solidFill>
          <a:schemeClr val="bg1">
            <a:alpha val="1000"/>
          </a:schemeClr>
        </a:solidFill>
        <a:ln>
          <a:noFill/>
        </a:ln>
      </xdr:spPr>
      <xdr:style>
        <a:lnRef idx="1">
          <a:schemeClr val="accent3"/>
        </a:lnRef>
        <a:fillRef idx="3">
          <a:schemeClr val="accent3"/>
        </a:fillRef>
        <a:effectRef idx="2">
          <a:schemeClr val="accent3"/>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5</xdr:col>
      <xdr:colOff>708154</xdr:colOff>
      <xdr:row>6</xdr:row>
      <xdr:rowOff>63226</xdr:rowOff>
    </xdr:from>
    <xdr:to>
      <xdr:col>10</xdr:col>
      <xdr:colOff>142186</xdr:colOff>
      <xdr:row>9</xdr:row>
      <xdr:rowOff>38787</xdr:rowOff>
    </xdr:to>
    <xdr:sp macro="" textlink="">
      <xdr:nvSpPr>
        <xdr:cNvPr id="612" name="12 Rectángulo redondeado">
          <a:hlinkClick xmlns:r="http://schemas.openxmlformats.org/officeDocument/2006/relationships" r:id="rId12"/>
          <a:extLst>
            <a:ext uri="{FF2B5EF4-FFF2-40B4-BE49-F238E27FC236}">
              <a16:creationId xmlns:a16="http://schemas.microsoft.com/office/drawing/2014/main" id="{00000000-0008-0000-1E00-000064020000}"/>
            </a:ext>
          </a:extLst>
        </xdr:cNvPr>
        <xdr:cNvSpPr/>
      </xdr:nvSpPr>
      <xdr:spPr>
        <a:xfrm>
          <a:off x="4518154" y="1206226"/>
          <a:ext cx="3244032" cy="547061"/>
        </a:xfrm>
        <a:prstGeom prst="roundRect">
          <a:avLst>
            <a:gd name="adj" fmla="val 50000"/>
          </a:avLst>
        </a:prstGeom>
        <a:solidFill>
          <a:schemeClr val="bg1">
            <a:alpha val="1000"/>
          </a:schemeClr>
        </a:solidFill>
        <a:ln>
          <a:noFill/>
        </a:ln>
      </xdr:spPr>
      <xdr:style>
        <a:lnRef idx="1">
          <a:schemeClr val="accent3"/>
        </a:lnRef>
        <a:fillRef idx="3">
          <a:schemeClr val="accent3"/>
        </a:fillRef>
        <a:effectRef idx="2">
          <a:schemeClr val="accent3"/>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10</xdr:col>
      <xdr:colOff>702557</xdr:colOff>
      <xdr:row>10</xdr:row>
      <xdr:rowOff>8203</xdr:rowOff>
    </xdr:from>
    <xdr:to>
      <xdr:col>15</xdr:col>
      <xdr:colOff>136589</xdr:colOff>
      <xdr:row>12</xdr:row>
      <xdr:rowOff>174264</xdr:rowOff>
    </xdr:to>
    <xdr:sp macro="" textlink="">
      <xdr:nvSpPr>
        <xdr:cNvPr id="613" name="12 Rectángulo redondeado">
          <a:hlinkClick xmlns:r="http://schemas.openxmlformats.org/officeDocument/2006/relationships" r:id="rId13"/>
          <a:extLst>
            <a:ext uri="{FF2B5EF4-FFF2-40B4-BE49-F238E27FC236}">
              <a16:creationId xmlns:a16="http://schemas.microsoft.com/office/drawing/2014/main" id="{00000000-0008-0000-1E00-000065020000}"/>
            </a:ext>
          </a:extLst>
        </xdr:cNvPr>
        <xdr:cNvSpPr/>
      </xdr:nvSpPr>
      <xdr:spPr>
        <a:xfrm>
          <a:off x="8322557" y="1913203"/>
          <a:ext cx="3244032" cy="547061"/>
        </a:xfrm>
        <a:prstGeom prst="roundRect">
          <a:avLst>
            <a:gd name="adj" fmla="val 50000"/>
          </a:avLst>
        </a:prstGeom>
        <a:solidFill>
          <a:schemeClr val="bg1">
            <a:alpha val="1000"/>
          </a:schemeClr>
        </a:solidFill>
        <a:ln>
          <a:noFill/>
        </a:ln>
      </xdr:spPr>
      <xdr:style>
        <a:lnRef idx="1">
          <a:schemeClr val="accent3"/>
        </a:lnRef>
        <a:fillRef idx="3">
          <a:schemeClr val="accent3"/>
        </a:fillRef>
        <a:effectRef idx="2">
          <a:schemeClr val="accent3"/>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10</xdr:col>
      <xdr:colOff>654935</xdr:colOff>
      <xdr:row>13</xdr:row>
      <xdr:rowOff>136769</xdr:rowOff>
    </xdr:from>
    <xdr:to>
      <xdr:col>15</xdr:col>
      <xdr:colOff>88967</xdr:colOff>
      <xdr:row>16</xdr:row>
      <xdr:rowOff>112330</xdr:rowOff>
    </xdr:to>
    <xdr:sp macro="" textlink="">
      <xdr:nvSpPr>
        <xdr:cNvPr id="614" name="12 Rectángulo redondeado">
          <a:hlinkClick xmlns:r="http://schemas.openxmlformats.org/officeDocument/2006/relationships" r:id="rId14"/>
          <a:extLst>
            <a:ext uri="{FF2B5EF4-FFF2-40B4-BE49-F238E27FC236}">
              <a16:creationId xmlns:a16="http://schemas.microsoft.com/office/drawing/2014/main" id="{00000000-0008-0000-1E00-000066020000}"/>
            </a:ext>
          </a:extLst>
        </xdr:cNvPr>
        <xdr:cNvSpPr/>
      </xdr:nvSpPr>
      <xdr:spPr>
        <a:xfrm>
          <a:off x="8274935" y="2613269"/>
          <a:ext cx="3244032" cy="547061"/>
        </a:xfrm>
        <a:prstGeom prst="roundRect">
          <a:avLst>
            <a:gd name="adj" fmla="val 50000"/>
          </a:avLst>
        </a:prstGeom>
        <a:solidFill>
          <a:schemeClr val="bg1">
            <a:alpha val="1000"/>
          </a:schemeClr>
        </a:solidFill>
        <a:ln>
          <a:noFill/>
        </a:ln>
      </xdr:spPr>
      <xdr:style>
        <a:lnRef idx="1">
          <a:schemeClr val="accent3"/>
        </a:lnRef>
        <a:fillRef idx="3">
          <a:schemeClr val="accent3"/>
        </a:fillRef>
        <a:effectRef idx="2">
          <a:schemeClr val="accent3"/>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10</xdr:col>
      <xdr:colOff>692248</xdr:colOff>
      <xdr:row>6</xdr:row>
      <xdr:rowOff>53832</xdr:rowOff>
    </xdr:from>
    <xdr:to>
      <xdr:col>15</xdr:col>
      <xdr:colOff>126280</xdr:colOff>
      <xdr:row>9</xdr:row>
      <xdr:rowOff>29393</xdr:rowOff>
    </xdr:to>
    <xdr:sp macro="" textlink="">
      <xdr:nvSpPr>
        <xdr:cNvPr id="616" name="12 Rectángulo redondeado">
          <a:hlinkClick xmlns:r="http://schemas.openxmlformats.org/officeDocument/2006/relationships" r:id="rId15"/>
          <a:extLst>
            <a:ext uri="{FF2B5EF4-FFF2-40B4-BE49-F238E27FC236}">
              <a16:creationId xmlns:a16="http://schemas.microsoft.com/office/drawing/2014/main" id="{00000000-0008-0000-1E00-000068020000}"/>
            </a:ext>
          </a:extLst>
        </xdr:cNvPr>
        <xdr:cNvSpPr/>
      </xdr:nvSpPr>
      <xdr:spPr>
        <a:xfrm>
          <a:off x="8312248" y="1196832"/>
          <a:ext cx="3244032" cy="547061"/>
        </a:xfrm>
        <a:prstGeom prst="roundRect">
          <a:avLst>
            <a:gd name="adj" fmla="val 50000"/>
          </a:avLst>
        </a:prstGeom>
        <a:solidFill>
          <a:schemeClr val="bg1">
            <a:alpha val="1000"/>
          </a:schemeClr>
        </a:solidFill>
        <a:ln>
          <a:noFill/>
        </a:ln>
      </xdr:spPr>
      <xdr:style>
        <a:lnRef idx="1">
          <a:schemeClr val="accent3"/>
        </a:lnRef>
        <a:fillRef idx="3">
          <a:schemeClr val="accent3"/>
        </a:fillRef>
        <a:effectRef idx="2">
          <a:schemeClr val="accent3"/>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D251026C-49ED-4B9C-9FFC-447C00CAE4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53825"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95250</xdr:rowOff>
    </xdr:from>
    <xdr:to>
      <xdr:col>0</xdr:col>
      <xdr:colOff>1340074</xdr:colOff>
      <xdr:row>2</xdr:row>
      <xdr:rowOff>68485</xdr:rowOff>
    </xdr:to>
    <xdr:sp macro="" textlink="">
      <xdr:nvSpPr>
        <xdr:cNvPr id="4" name="Rectángulo redondeado 30">
          <a:hlinkClick xmlns:r="http://schemas.openxmlformats.org/officeDocument/2006/relationships" r:id="rId2"/>
          <a:extLst>
            <a:ext uri="{FF2B5EF4-FFF2-40B4-BE49-F238E27FC236}">
              <a16:creationId xmlns:a16="http://schemas.microsoft.com/office/drawing/2014/main" id="{F1B2E0F5-1582-4C31-9284-EC17D99404CC}"/>
            </a:ext>
          </a:extLst>
        </xdr:cNvPr>
        <xdr:cNvSpPr/>
      </xdr:nvSpPr>
      <xdr:spPr>
        <a:xfrm>
          <a:off x="57150" y="95250"/>
          <a:ext cx="1282924" cy="354235"/>
        </a:xfrm>
        <a:prstGeom prst="roundRect">
          <a:avLst>
            <a:gd name="adj" fmla="val 50000"/>
          </a:avLst>
        </a:prstGeom>
        <a:solidFill>
          <a:srgbClr val="005B86"/>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409575</xdr:colOff>
      <xdr:row>3</xdr:row>
      <xdr:rowOff>0</xdr:rowOff>
    </xdr:from>
    <xdr:to>
      <xdr:col>7</xdr:col>
      <xdr:colOff>1000125</xdr:colOff>
      <xdr:row>6</xdr:row>
      <xdr:rowOff>42472</xdr:rowOff>
    </xdr:to>
    <xdr:pic>
      <xdr:nvPicPr>
        <xdr:cNvPr id="3" name="Imagen 2">
          <a:extLst>
            <a:ext uri="{FF2B5EF4-FFF2-40B4-BE49-F238E27FC236}">
              <a16:creationId xmlns:a16="http://schemas.microsoft.com/office/drawing/2014/main" id="{9E9AC29B-0731-4855-A782-E1F4FA3B3B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63550" y="571500"/>
          <a:ext cx="590550" cy="613972"/>
        </a:xfrm>
        <a:prstGeom prst="rect">
          <a:avLst/>
        </a:prstGeom>
      </xdr:spPr>
    </xdr:pic>
    <xdr:clientData/>
  </xdr:twoCellAnchor>
  <xdr:twoCellAnchor>
    <xdr:from>
      <xdr:col>0</xdr:col>
      <xdr:colOff>9525</xdr:colOff>
      <xdr:row>0</xdr:row>
      <xdr:rowOff>57150</xdr:rowOff>
    </xdr:from>
    <xdr:to>
      <xdr:col>0</xdr:col>
      <xdr:colOff>1292449</xdr:colOff>
      <xdr:row>2</xdr:row>
      <xdr:rowOff>30385</xdr:rowOff>
    </xdr:to>
    <xdr:sp macro="" textlink="">
      <xdr:nvSpPr>
        <xdr:cNvPr id="4" name="Rectángulo redondeado 30">
          <a:hlinkClick xmlns:r="http://schemas.openxmlformats.org/officeDocument/2006/relationships" r:id="rId2"/>
          <a:extLst>
            <a:ext uri="{FF2B5EF4-FFF2-40B4-BE49-F238E27FC236}">
              <a16:creationId xmlns:a16="http://schemas.microsoft.com/office/drawing/2014/main" id="{42062024-95BF-4665-BAAD-4FB33AC80B7A}"/>
            </a:ext>
          </a:extLst>
        </xdr:cNvPr>
        <xdr:cNvSpPr/>
      </xdr:nvSpPr>
      <xdr:spPr>
        <a:xfrm>
          <a:off x="9525" y="57150"/>
          <a:ext cx="1282924" cy="354235"/>
        </a:xfrm>
        <a:prstGeom prst="roundRect">
          <a:avLst>
            <a:gd name="adj" fmla="val 50000"/>
          </a:avLst>
        </a:prstGeom>
        <a:solidFill>
          <a:srgbClr val="005B86"/>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314325</xdr:colOff>
      <xdr:row>3</xdr:row>
      <xdr:rowOff>47626</xdr:rowOff>
    </xdr:from>
    <xdr:to>
      <xdr:col>7</xdr:col>
      <xdr:colOff>942975</xdr:colOff>
      <xdr:row>5</xdr:row>
      <xdr:rowOff>92274</xdr:rowOff>
    </xdr:to>
    <xdr:pic>
      <xdr:nvPicPr>
        <xdr:cNvPr id="2" name="828 Imagen">
          <a:extLst>
            <a:ext uri="{FF2B5EF4-FFF2-40B4-BE49-F238E27FC236}">
              <a16:creationId xmlns:a16="http://schemas.microsoft.com/office/drawing/2014/main" id="{76F49331-6BDC-47E0-B470-54704EA1F4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96700" y="619126"/>
          <a:ext cx="628650" cy="425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0</xdr:col>
      <xdr:colOff>1282924</xdr:colOff>
      <xdr:row>1</xdr:row>
      <xdr:rowOff>163735</xdr:rowOff>
    </xdr:to>
    <xdr:sp macro="" textlink="">
      <xdr:nvSpPr>
        <xdr:cNvPr id="4" name="Rectángulo redondeado 30">
          <a:hlinkClick xmlns:r="http://schemas.openxmlformats.org/officeDocument/2006/relationships" r:id="rId2"/>
          <a:extLst>
            <a:ext uri="{FF2B5EF4-FFF2-40B4-BE49-F238E27FC236}">
              <a16:creationId xmlns:a16="http://schemas.microsoft.com/office/drawing/2014/main" id="{E357856A-E7B9-43C6-A1D2-5261A6429A94}"/>
            </a:ext>
          </a:extLst>
        </xdr:cNvPr>
        <xdr:cNvSpPr/>
      </xdr:nvSpPr>
      <xdr:spPr>
        <a:xfrm>
          <a:off x="0" y="0"/>
          <a:ext cx="1282924" cy="354235"/>
        </a:xfrm>
        <a:prstGeom prst="roundRect">
          <a:avLst>
            <a:gd name="adj" fmla="val 50000"/>
          </a:avLst>
        </a:prstGeom>
        <a:solidFill>
          <a:srgbClr val="005B86"/>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699892</xdr:colOff>
      <xdr:row>0</xdr:row>
      <xdr:rowOff>0</xdr:rowOff>
    </xdr:from>
    <xdr:to>
      <xdr:col>18</xdr:col>
      <xdr:colOff>600705</xdr:colOff>
      <xdr:row>29</xdr:row>
      <xdr:rowOff>95250</xdr:rowOff>
    </xdr:to>
    <xdr:sp macro="" textlink="">
      <xdr:nvSpPr>
        <xdr:cNvPr id="68" name="Rectángulo 67">
          <a:extLst>
            <a:ext uri="{FF2B5EF4-FFF2-40B4-BE49-F238E27FC236}">
              <a16:creationId xmlns:a16="http://schemas.microsoft.com/office/drawing/2014/main" id="{00000000-0008-0000-1F00-000044000000}"/>
            </a:ext>
          </a:extLst>
        </xdr:cNvPr>
        <xdr:cNvSpPr/>
      </xdr:nvSpPr>
      <xdr:spPr>
        <a:xfrm>
          <a:off x="699892" y="0"/>
          <a:ext cx="13616813" cy="5619750"/>
        </a:xfrm>
        <a:prstGeom prst="rect">
          <a:avLst/>
        </a:prstGeom>
        <a:solidFill>
          <a:srgbClr val="08564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s-CO" sz="1100"/>
        </a:p>
      </xdr:txBody>
    </xdr:sp>
    <xdr:clientData/>
  </xdr:twoCellAnchor>
  <xdr:twoCellAnchor>
    <xdr:from>
      <xdr:col>16</xdr:col>
      <xdr:colOff>130697</xdr:colOff>
      <xdr:row>9</xdr:row>
      <xdr:rowOff>154251</xdr:rowOff>
    </xdr:from>
    <xdr:to>
      <xdr:col>18</xdr:col>
      <xdr:colOff>445859</xdr:colOff>
      <xdr:row>19</xdr:row>
      <xdr:rowOff>27584</xdr:rowOff>
    </xdr:to>
    <xdr:sp macro="" textlink="">
      <xdr:nvSpPr>
        <xdr:cNvPr id="6" name="Rectángulo: esquinas redondeadas 5">
          <a:extLst>
            <a:ext uri="{FF2B5EF4-FFF2-40B4-BE49-F238E27FC236}">
              <a16:creationId xmlns:a16="http://schemas.microsoft.com/office/drawing/2014/main" id="{0072ACAB-0153-DCF4-360B-C8A105916EC6}"/>
            </a:ext>
          </a:extLst>
        </xdr:cNvPr>
        <xdr:cNvSpPr/>
      </xdr:nvSpPr>
      <xdr:spPr>
        <a:xfrm>
          <a:off x="11663885" y="1868751"/>
          <a:ext cx="1839162" cy="1778333"/>
        </a:xfrm>
        <a:prstGeom prst="roundRect">
          <a:avLst>
            <a:gd name="adj" fmla="val 6971"/>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14</xdr:col>
      <xdr:colOff>521009</xdr:colOff>
      <xdr:row>23</xdr:row>
      <xdr:rowOff>143561</xdr:rowOff>
    </xdr:from>
    <xdr:to>
      <xdr:col>16</xdr:col>
      <xdr:colOff>614166</xdr:colOff>
      <xdr:row>26</xdr:row>
      <xdr:rowOff>38304</xdr:rowOff>
    </xdr:to>
    <xdr:sp macro="" textlink="">
      <xdr:nvSpPr>
        <xdr:cNvPr id="69" name="Rectángulo: esquinas redondeadas 68">
          <a:extLst>
            <a:ext uri="{FF2B5EF4-FFF2-40B4-BE49-F238E27FC236}">
              <a16:creationId xmlns:a16="http://schemas.microsoft.com/office/drawing/2014/main" id="{00000000-0008-0000-1F00-000045000000}"/>
            </a:ext>
          </a:extLst>
        </xdr:cNvPr>
        <xdr:cNvSpPr/>
      </xdr:nvSpPr>
      <xdr:spPr>
        <a:xfrm>
          <a:off x="11189009" y="4525061"/>
          <a:ext cx="1617157" cy="466243"/>
        </a:xfrm>
        <a:prstGeom prst="roundRect">
          <a:avLst/>
        </a:prstGeom>
        <a:gradFill>
          <a:gsLst>
            <a:gs pos="0">
              <a:srgbClr val="018540"/>
            </a:gs>
            <a:gs pos="100000">
              <a:srgbClr val="01BB74"/>
            </a:gs>
          </a:gsLst>
          <a:lin ang="5400000" scaled="1"/>
        </a:gradFill>
        <a:ln>
          <a:noFill/>
        </a:ln>
        <a:effectLst>
          <a:outerShdw blurRad="50800" dist="50800" dir="3600000" algn="ctr" rotWithShape="0">
            <a:schemeClr val="tx1">
              <a:lumMod val="65000"/>
              <a:lumOff val="35000"/>
              <a:alpha val="64000"/>
            </a:scheme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s-CO"/>
            <a:t>X</a:t>
          </a:r>
        </a:p>
      </xdr:txBody>
    </xdr:sp>
    <xdr:clientData/>
  </xdr:twoCellAnchor>
  <xdr:twoCellAnchor>
    <xdr:from>
      <xdr:col>14</xdr:col>
      <xdr:colOff>603875</xdr:colOff>
      <xdr:row>24</xdr:row>
      <xdr:rowOff>11577</xdr:rowOff>
    </xdr:from>
    <xdr:to>
      <xdr:col>16</xdr:col>
      <xdr:colOff>509826</xdr:colOff>
      <xdr:row>27</xdr:row>
      <xdr:rowOff>60646</xdr:rowOff>
    </xdr:to>
    <xdr:sp macro="" textlink="">
      <xdr:nvSpPr>
        <xdr:cNvPr id="70" name="Rectángulo: esquinas redondeadas 69">
          <a:extLst>
            <a:ext uri="{FF2B5EF4-FFF2-40B4-BE49-F238E27FC236}">
              <a16:creationId xmlns:a16="http://schemas.microsoft.com/office/drawing/2014/main" id="{00000000-0008-0000-1F00-000046000000}"/>
            </a:ext>
          </a:extLst>
        </xdr:cNvPr>
        <xdr:cNvSpPr/>
      </xdr:nvSpPr>
      <xdr:spPr>
        <a:xfrm rot="10800000">
          <a:off x="11271875" y="4583577"/>
          <a:ext cx="1429951" cy="620569"/>
        </a:xfrm>
        <a:prstGeom prst="roundRect">
          <a:avLst/>
        </a:prstGeom>
        <a:gradFill>
          <a:gsLst>
            <a:gs pos="0">
              <a:srgbClr val="CCD1D4"/>
            </a:gs>
            <a:gs pos="100000">
              <a:srgbClr val="F6F9FE"/>
            </a:gs>
          </a:gsLst>
          <a:lin ang="5400000" scaled="1"/>
        </a:gradFill>
        <a:ln>
          <a:noFill/>
        </a:ln>
        <a:effectLst>
          <a:outerShdw blurRad="50800" dist="50800" dir="3600000" algn="ctr" rotWithShape="0">
            <a:schemeClr val="tx1">
              <a:lumMod val="65000"/>
              <a:lumOff val="35000"/>
              <a:alpha val="64000"/>
            </a:scheme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14</xdr:col>
      <xdr:colOff>686032</xdr:colOff>
      <xdr:row>24</xdr:row>
      <xdr:rowOff>149770</xdr:rowOff>
    </xdr:from>
    <xdr:to>
      <xdr:col>16</xdr:col>
      <xdr:colOff>538551</xdr:colOff>
      <xdr:row>26</xdr:row>
      <xdr:rowOff>48975</xdr:rowOff>
    </xdr:to>
    <xdr:sp macro="" textlink="">
      <xdr:nvSpPr>
        <xdr:cNvPr id="71" name="CuadroTexto 88">
          <a:extLst>
            <a:ext uri="{FF2B5EF4-FFF2-40B4-BE49-F238E27FC236}">
              <a16:creationId xmlns:a16="http://schemas.microsoft.com/office/drawing/2014/main" id="{00000000-0008-0000-1F00-000047000000}"/>
            </a:ext>
          </a:extLst>
        </xdr:cNvPr>
        <xdr:cNvSpPr txBox="1"/>
      </xdr:nvSpPr>
      <xdr:spPr>
        <a:xfrm>
          <a:off x="11354032" y="4721770"/>
          <a:ext cx="1376519" cy="280205"/>
        </a:xfrm>
        <a:prstGeom prst="rect">
          <a:avLst/>
        </a:prstGeom>
        <a:noFill/>
        <a:ln>
          <a:noFill/>
          <a:prstDash val="dash"/>
        </a:ln>
      </xdr:spPr>
      <xdr:txBody>
        <a:bodyPr wrap="square" rtlCol="0" anchor="ctr">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ct val="100000"/>
            </a:lnSpc>
          </a:pPr>
          <a:r>
            <a:rPr lang="es-ES" sz="1200">
              <a:solidFill>
                <a:schemeClr val="tx1">
                  <a:lumMod val="75000"/>
                  <a:lumOff val="25000"/>
                </a:schemeClr>
              </a:solidFill>
              <a:cs typeface="Arial" panose="020B0604020202020204" pitchFamily="34" charset="0"/>
            </a:rPr>
            <a:t>Humanismo</a:t>
          </a:r>
        </a:p>
      </xdr:txBody>
    </xdr:sp>
    <xdr:clientData/>
  </xdr:twoCellAnchor>
  <xdr:twoCellAnchor>
    <xdr:from>
      <xdr:col>0</xdr:col>
      <xdr:colOff>376208</xdr:colOff>
      <xdr:row>17</xdr:row>
      <xdr:rowOff>63478</xdr:rowOff>
    </xdr:from>
    <xdr:to>
      <xdr:col>2</xdr:col>
      <xdr:colOff>469365</xdr:colOff>
      <xdr:row>20</xdr:row>
      <xdr:rowOff>18042</xdr:rowOff>
    </xdr:to>
    <xdr:sp macro="" textlink="">
      <xdr:nvSpPr>
        <xdr:cNvPr id="72" name="Rectángulo: esquinas redondeadas 71">
          <a:extLst>
            <a:ext uri="{FF2B5EF4-FFF2-40B4-BE49-F238E27FC236}">
              <a16:creationId xmlns:a16="http://schemas.microsoft.com/office/drawing/2014/main" id="{00000000-0008-0000-1F00-000048000000}"/>
            </a:ext>
          </a:extLst>
        </xdr:cNvPr>
        <xdr:cNvSpPr/>
      </xdr:nvSpPr>
      <xdr:spPr>
        <a:xfrm>
          <a:off x="376208" y="3301978"/>
          <a:ext cx="1617157" cy="526064"/>
        </a:xfrm>
        <a:prstGeom prst="roundRect">
          <a:avLst/>
        </a:prstGeom>
        <a:gradFill>
          <a:gsLst>
            <a:gs pos="0">
              <a:srgbClr val="DFAC00"/>
            </a:gs>
            <a:gs pos="100000">
              <a:srgbClr val="FFC50D"/>
            </a:gs>
          </a:gsLst>
          <a:lin ang="5400000" scaled="1"/>
        </a:gradFill>
        <a:ln>
          <a:noFill/>
        </a:ln>
        <a:effectLst>
          <a:outerShdw blurRad="50800" dist="50800" dir="3600000" algn="ctr" rotWithShape="0">
            <a:schemeClr val="tx1">
              <a:lumMod val="65000"/>
              <a:lumOff val="35000"/>
              <a:alpha val="64000"/>
            </a:scheme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s-CO"/>
            <a:t>X</a:t>
          </a:r>
        </a:p>
      </xdr:txBody>
    </xdr:sp>
    <xdr:clientData/>
  </xdr:twoCellAnchor>
  <xdr:twoCellAnchor>
    <xdr:from>
      <xdr:col>0</xdr:col>
      <xdr:colOff>456377</xdr:colOff>
      <xdr:row>17</xdr:row>
      <xdr:rowOff>121994</xdr:rowOff>
    </xdr:from>
    <xdr:to>
      <xdr:col>2</xdr:col>
      <xdr:colOff>362328</xdr:colOff>
      <xdr:row>20</xdr:row>
      <xdr:rowOff>171063</xdr:rowOff>
    </xdr:to>
    <xdr:sp macro="" textlink="">
      <xdr:nvSpPr>
        <xdr:cNvPr id="73" name="Rectángulo: esquinas redondeadas 72">
          <a:extLst>
            <a:ext uri="{FF2B5EF4-FFF2-40B4-BE49-F238E27FC236}">
              <a16:creationId xmlns:a16="http://schemas.microsoft.com/office/drawing/2014/main" id="{00000000-0008-0000-1F00-000049000000}"/>
            </a:ext>
          </a:extLst>
        </xdr:cNvPr>
        <xdr:cNvSpPr/>
      </xdr:nvSpPr>
      <xdr:spPr>
        <a:xfrm rot="10800000">
          <a:off x="456377" y="3360494"/>
          <a:ext cx="1429951" cy="620569"/>
        </a:xfrm>
        <a:prstGeom prst="roundRect">
          <a:avLst/>
        </a:prstGeom>
        <a:gradFill>
          <a:gsLst>
            <a:gs pos="0">
              <a:srgbClr val="CCD1D4"/>
            </a:gs>
            <a:gs pos="100000">
              <a:srgbClr val="F6F9FE"/>
            </a:gs>
          </a:gsLst>
          <a:lin ang="5400000" scaled="1"/>
        </a:gradFill>
        <a:ln>
          <a:noFill/>
        </a:ln>
        <a:effectLst>
          <a:outerShdw blurRad="50800" dist="50800" dir="3600000" algn="ctr" rotWithShape="0">
            <a:schemeClr val="tx1">
              <a:lumMod val="65000"/>
              <a:lumOff val="35000"/>
              <a:alpha val="64000"/>
            </a:scheme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0</xdr:col>
      <xdr:colOff>583406</xdr:colOff>
      <xdr:row>18</xdr:row>
      <xdr:rowOff>92633</xdr:rowOff>
    </xdr:from>
    <xdr:to>
      <xdr:col>2</xdr:col>
      <xdr:colOff>76297</xdr:colOff>
      <xdr:row>19</xdr:row>
      <xdr:rowOff>182338</xdr:rowOff>
    </xdr:to>
    <xdr:sp macro="" textlink="">
      <xdr:nvSpPr>
        <xdr:cNvPr id="74" name="CuadroTexto 85">
          <a:extLst>
            <a:ext uri="{FF2B5EF4-FFF2-40B4-BE49-F238E27FC236}">
              <a16:creationId xmlns:a16="http://schemas.microsoft.com/office/drawing/2014/main" id="{00000000-0008-0000-1F00-00004A000000}"/>
            </a:ext>
          </a:extLst>
        </xdr:cNvPr>
        <xdr:cNvSpPr txBox="1"/>
      </xdr:nvSpPr>
      <xdr:spPr>
        <a:xfrm>
          <a:off x="583406" y="3521633"/>
          <a:ext cx="1016891" cy="280205"/>
        </a:xfrm>
        <a:prstGeom prst="rect">
          <a:avLst/>
        </a:prstGeom>
        <a:noFill/>
        <a:ln>
          <a:noFill/>
          <a:prstDash val="dash"/>
        </a:ln>
      </xdr:spPr>
      <xdr:txBody>
        <a:bodyPr wrap="square" rtlCol="0" anchor="ctr">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ct val="100000"/>
            </a:lnSpc>
          </a:pPr>
          <a:r>
            <a:rPr lang="es-ES" sz="1200">
              <a:solidFill>
                <a:schemeClr val="tx1">
                  <a:lumMod val="75000"/>
                  <a:lumOff val="25000"/>
                </a:schemeClr>
              </a:solidFill>
              <a:cs typeface="Arial" panose="020B0604020202020204" pitchFamily="34" charset="0"/>
            </a:rPr>
            <a:t>Innovación</a:t>
          </a:r>
        </a:p>
      </xdr:txBody>
    </xdr:sp>
    <xdr:clientData/>
  </xdr:twoCellAnchor>
  <xdr:twoCellAnchor>
    <xdr:from>
      <xdr:col>13</xdr:col>
      <xdr:colOff>531626</xdr:colOff>
      <xdr:row>10</xdr:row>
      <xdr:rowOff>127428</xdr:rowOff>
    </xdr:from>
    <xdr:to>
      <xdr:col>15</xdr:col>
      <xdr:colOff>624783</xdr:colOff>
      <xdr:row>13</xdr:row>
      <xdr:rowOff>67932</xdr:rowOff>
    </xdr:to>
    <xdr:sp macro="" textlink="">
      <xdr:nvSpPr>
        <xdr:cNvPr id="75" name="Rectángulo: esquinas redondeadas 74">
          <a:extLst>
            <a:ext uri="{FF2B5EF4-FFF2-40B4-BE49-F238E27FC236}">
              <a16:creationId xmlns:a16="http://schemas.microsoft.com/office/drawing/2014/main" id="{00000000-0008-0000-1F00-00004B000000}"/>
            </a:ext>
          </a:extLst>
        </xdr:cNvPr>
        <xdr:cNvSpPr/>
      </xdr:nvSpPr>
      <xdr:spPr>
        <a:xfrm>
          <a:off x="10437626" y="2032428"/>
          <a:ext cx="1617157" cy="512004"/>
        </a:xfrm>
        <a:prstGeom prst="roundRect">
          <a:avLst/>
        </a:prstGeom>
        <a:gradFill>
          <a:gsLst>
            <a:gs pos="0">
              <a:srgbClr val="005B86"/>
            </a:gs>
            <a:gs pos="100000">
              <a:srgbClr val="0071BB"/>
            </a:gs>
          </a:gsLst>
          <a:lin ang="5400000" scaled="1"/>
        </a:gradFill>
        <a:ln>
          <a:noFill/>
        </a:ln>
        <a:effectLst>
          <a:outerShdw blurRad="50800" dist="50800" dir="3600000" algn="ctr" rotWithShape="0">
            <a:schemeClr val="tx1">
              <a:lumMod val="65000"/>
              <a:lumOff val="35000"/>
              <a:alpha val="64000"/>
            </a:scheme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s-CO"/>
            <a:t>X</a:t>
          </a:r>
        </a:p>
      </xdr:txBody>
    </xdr:sp>
    <xdr:clientData/>
  </xdr:twoCellAnchor>
  <xdr:twoCellAnchor>
    <xdr:from>
      <xdr:col>13</xdr:col>
      <xdr:colOff>448805</xdr:colOff>
      <xdr:row>10</xdr:row>
      <xdr:rowOff>166893</xdr:rowOff>
    </xdr:from>
    <xdr:to>
      <xdr:col>15</xdr:col>
      <xdr:colOff>520920</xdr:colOff>
      <xdr:row>14</xdr:row>
      <xdr:rowOff>25462</xdr:rowOff>
    </xdr:to>
    <xdr:sp macro="" textlink="">
      <xdr:nvSpPr>
        <xdr:cNvPr id="76" name="Rectángulo: esquinas redondeadas 75">
          <a:extLst>
            <a:ext uri="{FF2B5EF4-FFF2-40B4-BE49-F238E27FC236}">
              <a16:creationId xmlns:a16="http://schemas.microsoft.com/office/drawing/2014/main" id="{00000000-0008-0000-1F00-00004C000000}"/>
            </a:ext>
          </a:extLst>
        </xdr:cNvPr>
        <xdr:cNvSpPr/>
      </xdr:nvSpPr>
      <xdr:spPr>
        <a:xfrm rot="10800000">
          <a:off x="10354805" y="2071893"/>
          <a:ext cx="1596115" cy="620569"/>
        </a:xfrm>
        <a:prstGeom prst="roundRect">
          <a:avLst/>
        </a:prstGeom>
        <a:gradFill>
          <a:gsLst>
            <a:gs pos="0">
              <a:srgbClr val="CCD1D4"/>
            </a:gs>
            <a:gs pos="100000">
              <a:srgbClr val="F6F9FE"/>
            </a:gs>
          </a:gsLst>
          <a:lin ang="5400000" scaled="1"/>
        </a:gradFill>
        <a:ln>
          <a:noFill/>
        </a:ln>
        <a:effectLst>
          <a:outerShdw blurRad="50800" dist="50800" dir="3600000" algn="ctr" rotWithShape="0">
            <a:schemeClr val="tx1">
              <a:lumMod val="65000"/>
              <a:lumOff val="35000"/>
              <a:alpha val="64000"/>
            </a:scheme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13</xdr:col>
      <xdr:colOff>700965</xdr:colOff>
      <xdr:row>11</xdr:row>
      <xdr:rowOff>129209</xdr:rowOff>
    </xdr:from>
    <xdr:to>
      <xdr:col>15</xdr:col>
      <xdr:colOff>595313</xdr:colOff>
      <xdr:row>13</xdr:row>
      <xdr:rowOff>28414</xdr:rowOff>
    </xdr:to>
    <xdr:sp macro="" textlink="">
      <xdr:nvSpPr>
        <xdr:cNvPr id="77" name="CuadroTexto 82">
          <a:extLst>
            <a:ext uri="{FF2B5EF4-FFF2-40B4-BE49-F238E27FC236}">
              <a16:creationId xmlns:a16="http://schemas.microsoft.com/office/drawing/2014/main" id="{00000000-0008-0000-1F00-00004D000000}"/>
            </a:ext>
          </a:extLst>
        </xdr:cNvPr>
        <xdr:cNvSpPr txBox="1"/>
      </xdr:nvSpPr>
      <xdr:spPr>
        <a:xfrm>
          <a:off x="10606965" y="2224709"/>
          <a:ext cx="1418348" cy="280205"/>
        </a:xfrm>
        <a:prstGeom prst="rect">
          <a:avLst/>
        </a:prstGeom>
        <a:noFill/>
        <a:ln>
          <a:noFill/>
          <a:prstDash val="dash"/>
        </a:ln>
      </xdr:spPr>
      <xdr:txBody>
        <a:bodyPr wrap="square" rtlCol="0" anchor="ctr">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100000"/>
            </a:lnSpc>
          </a:pPr>
          <a:r>
            <a:rPr lang="es-ES" sz="1200">
              <a:solidFill>
                <a:schemeClr val="tx1">
                  <a:lumMod val="75000"/>
                  <a:lumOff val="25000"/>
                </a:schemeClr>
              </a:solidFill>
              <a:cs typeface="Arial" panose="020B0604020202020204" pitchFamily="34" charset="0"/>
            </a:rPr>
            <a:t>Profesionalización</a:t>
          </a:r>
        </a:p>
      </xdr:txBody>
    </xdr:sp>
    <xdr:clientData/>
  </xdr:twoCellAnchor>
  <xdr:twoCellAnchor>
    <xdr:from>
      <xdr:col>1</xdr:col>
      <xdr:colOff>468283</xdr:colOff>
      <xdr:row>5</xdr:row>
      <xdr:rowOff>14199</xdr:rowOff>
    </xdr:from>
    <xdr:to>
      <xdr:col>3</xdr:col>
      <xdr:colOff>561440</xdr:colOff>
      <xdr:row>7</xdr:row>
      <xdr:rowOff>99442</xdr:rowOff>
    </xdr:to>
    <xdr:sp macro="" textlink="">
      <xdr:nvSpPr>
        <xdr:cNvPr id="78" name="Rectángulo: esquinas redondeadas 77">
          <a:extLst>
            <a:ext uri="{FF2B5EF4-FFF2-40B4-BE49-F238E27FC236}">
              <a16:creationId xmlns:a16="http://schemas.microsoft.com/office/drawing/2014/main" id="{00000000-0008-0000-1F00-00004E000000}"/>
            </a:ext>
          </a:extLst>
        </xdr:cNvPr>
        <xdr:cNvSpPr/>
      </xdr:nvSpPr>
      <xdr:spPr>
        <a:xfrm>
          <a:off x="1230283" y="966699"/>
          <a:ext cx="1617157" cy="466243"/>
        </a:xfrm>
        <a:prstGeom prst="roundRect">
          <a:avLst/>
        </a:prstGeom>
        <a:gradFill>
          <a:gsLst>
            <a:gs pos="0">
              <a:schemeClr val="tx2"/>
            </a:gs>
            <a:gs pos="100000">
              <a:srgbClr val="607796"/>
            </a:gs>
          </a:gsLst>
          <a:lin ang="5400000" scaled="1"/>
        </a:gradFill>
        <a:ln>
          <a:noFill/>
        </a:ln>
        <a:effectLst>
          <a:outerShdw blurRad="50800" dist="50800" dir="3600000" algn="ctr" rotWithShape="0">
            <a:schemeClr val="tx1">
              <a:lumMod val="65000"/>
              <a:lumOff val="35000"/>
              <a:alpha val="64000"/>
            </a:scheme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s-CO"/>
            <a:t>X</a:t>
          </a:r>
        </a:p>
      </xdr:txBody>
    </xdr:sp>
    <xdr:clientData/>
  </xdr:twoCellAnchor>
  <xdr:twoCellAnchor>
    <xdr:from>
      <xdr:col>1</xdr:col>
      <xdr:colOff>548031</xdr:colOff>
      <xdr:row>5</xdr:row>
      <xdr:rowOff>65207</xdr:rowOff>
    </xdr:from>
    <xdr:to>
      <xdr:col>3</xdr:col>
      <xdr:colOff>453982</xdr:colOff>
      <xdr:row>8</xdr:row>
      <xdr:rowOff>57861</xdr:rowOff>
    </xdr:to>
    <xdr:sp macro="" textlink="">
      <xdr:nvSpPr>
        <xdr:cNvPr id="79" name="Rectángulo: esquinas redondeadas 78">
          <a:extLst>
            <a:ext uri="{FF2B5EF4-FFF2-40B4-BE49-F238E27FC236}">
              <a16:creationId xmlns:a16="http://schemas.microsoft.com/office/drawing/2014/main" id="{00000000-0008-0000-1F00-00004F000000}"/>
            </a:ext>
          </a:extLst>
        </xdr:cNvPr>
        <xdr:cNvSpPr/>
      </xdr:nvSpPr>
      <xdr:spPr>
        <a:xfrm rot="10800000">
          <a:off x="1310031" y="1017707"/>
          <a:ext cx="1429951" cy="564154"/>
        </a:xfrm>
        <a:prstGeom prst="roundRect">
          <a:avLst/>
        </a:prstGeom>
        <a:gradFill>
          <a:gsLst>
            <a:gs pos="0">
              <a:srgbClr val="CCD1D4"/>
            </a:gs>
            <a:gs pos="100000">
              <a:srgbClr val="F6F9FE"/>
            </a:gs>
          </a:gsLst>
          <a:lin ang="5400000" scaled="1"/>
        </a:gradFill>
        <a:ln>
          <a:noFill/>
        </a:ln>
        <a:effectLst>
          <a:outerShdw blurRad="50800" dist="50800" dir="3600000" algn="ctr" rotWithShape="0">
            <a:schemeClr val="tx1">
              <a:lumMod val="65000"/>
              <a:lumOff val="35000"/>
              <a:alpha val="64000"/>
            </a:scheme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1</xdr:col>
      <xdr:colOff>583406</xdr:colOff>
      <xdr:row>6</xdr:row>
      <xdr:rowOff>18751</xdr:rowOff>
    </xdr:from>
    <xdr:to>
      <xdr:col>3</xdr:col>
      <xdr:colOff>420002</xdr:colOff>
      <xdr:row>7</xdr:row>
      <xdr:rowOff>108456</xdr:rowOff>
    </xdr:to>
    <xdr:sp macro="" textlink="">
      <xdr:nvSpPr>
        <xdr:cNvPr id="80" name="CuadroTexto 77">
          <a:extLst>
            <a:ext uri="{FF2B5EF4-FFF2-40B4-BE49-F238E27FC236}">
              <a16:creationId xmlns:a16="http://schemas.microsoft.com/office/drawing/2014/main" id="{00000000-0008-0000-1F00-000050000000}"/>
            </a:ext>
          </a:extLst>
        </xdr:cNvPr>
        <xdr:cNvSpPr txBox="1"/>
      </xdr:nvSpPr>
      <xdr:spPr>
        <a:xfrm>
          <a:off x="1345406" y="1161751"/>
          <a:ext cx="1360596" cy="280205"/>
        </a:xfrm>
        <a:prstGeom prst="rect">
          <a:avLst/>
        </a:prstGeom>
        <a:noFill/>
        <a:ln>
          <a:noFill/>
          <a:prstDash val="dash"/>
        </a:ln>
      </xdr:spPr>
      <xdr:txBody>
        <a:bodyPr wrap="square" rtlCol="0" anchor="ctr">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ct val="100000"/>
            </a:lnSpc>
          </a:pPr>
          <a:r>
            <a:rPr lang="es-ES" sz="1200">
              <a:solidFill>
                <a:schemeClr val="tx1">
                  <a:lumMod val="75000"/>
                  <a:lumOff val="25000"/>
                </a:schemeClr>
              </a:solidFill>
              <a:cs typeface="Arial" panose="020B0604020202020204" pitchFamily="34" charset="0"/>
            </a:rPr>
            <a:t>Honestidad</a:t>
          </a:r>
        </a:p>
      </xdr:txBody>
    </xdr:sp>
    <xdr:clientData/>
  </xdr:twoCellAnchor>
  <xdr:twoCellAnchor>
    <xdr:from>
      <xdr:col>3</xdr:col>
      <xdr:colOff>299838</xdr:colOff>
      <xdr:row>4</xdr:row>
      <xdr:rowOff>140422</xdr:rowOff>
    </xdr:from>
    <xdr:to>
      <xdr:col>13</xdr:col>
      <xdr:colOff>119729</xdr:colOff>
      <xdr:row>8</xdr:row>
      <xdr:rowOff>120217</xdr:rowOff>
    </xdr:to>
    <xdr:sp macro="" textlink="">
      <xdr:nvSpPr>
        <xdr:cNvPr id="83" name="Rectángulo: esquinas redondeadas 82">
          <a:extLst>
            <a:ext uri="{FF2B5EF4-FFF2-40B4-BE49-F238E27FC236}">
              <a16:creationId xmlns:a16="http://schemas.microsoft.com/office/drawing/2014/main" id="{00000000-0008-0000-1F00-000053000000}"/>
            </a:ext>
          </a:extLst>
        </xdr:cNvPr>
        <xdr:cNvSpPr/>
      </xdr:nvSpPr>
      <xdr:spPr>
        <a:xfrm>
          <a:off x="2585838" y="902422"/>
          <a:ext cx="7439891" cy="741795"/>
        </a:xfrm>
        <a:prstGeom prst="roundRect">
          <a:avLst/>
        </a:prstGeom>
        <a:gradFill>
          <a:gsLst>
            <a:gs pos="0">
              <a:schemeClr val="tx2"/>
            </a:gs>
            <a:gs pos="100000">
              <a:srgbClr val="607796"/>
            </a:gs>
          </a:gsLst>
          <a:lin ang="5400000" scaled="1"/>
        </a:gradFill>
        <a:ln>
          <a:noFill/>
        </a:ln>
        <a:effectLst>
          <a:outerShdw blurRad="50800" dist="50800" dir="3600000" algn="ctr" rotWithShape="0">
            <a:schemeClr val="tx1">
              <a:lumMod val="65000"/>
              <a:lumOff val="35000"/>
              <a:alpha val="64000"/>
            </a:scheme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3</xdr:col>
      <xdr:colOff>421849</xdr:colOff>
      <xdr:row>5</xdr:row>
      <xdr:rowOff>41721</xdr:rowOff>
    </xdr:from>
    <xdr:to>
      <xdr:col>12</xdr:col>
      <xdr:colOff>759718</xdr:colOff>
      <xdr:row>8</xdr:row>
      <xdr:rowOff>14870</xdr:rowOff>
    </xdr:to>
    <xdr:sp macro="" textlink="">
      <xdr:nvSpPr>
        <xdr:cNvPr id="84" name="Rectángulo: esquinas redondeadas 83">
          <a:extLst>
            <a:ext uri="{FF2B5EF4-FFF2-40B4-BE49-F238E27FC236}">
              <a16:creationId xmlns:a16="http://schemas.microsoft.com/office/drawing/2014/main" id="{00000000-0008-0000-1F00-000054000000}"/>
            </a:ext>
          </a:extLst>
        </xdr:cNvPr>
        <xdr:cNvSpPr/>
      </xdr:nvSpPr>
      <xdr:spPr>
        <a:xfrm>
          <a:off x="2707849" y="994221"/>
          <a:ext cx="7195869" cy="544649"/>
        </a:xfrm>
        <a:prstGeom prst="roundRect">
          <a:avLst/>
        </a:prstGeom>
        <a:gradFill>
          <a:gsLst>
            <a:gs pos="0">
              <a:srgbClr val="CCD1D4"/>
            </a:gs>
            <a:gs pos="100000">
              <a:srgbClr val="F6F9FE"/>
            </a:gs>
          </a:gsLst>
          <a:lin ang="5400000" scaled="1"/>
        </a:gradFill>
        <a:ln>
          <a:noFill/>
        </a:ln>
        <a:effectLst>
          <a:outerShdw blurRad="50800" dist="50800" dir="3600000" algn="ctr" rotWithShape="0">
            <a:schemeClr val="tx1">
              <a:lumMod val="65000"/>
              <a:lumOff val="35000"/>
              <a:alpha val="64000"/>
            </a:scheme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1</xdr:col>
      <xdr:colOff>495533</xdr:colOff>
      <xdr:row>22</xdr:row>
      <xdr:rowOff>141782</xdr:rowOff>
    </xdr:from>
    <xdr:to>
      <xdr:col>14</xdr:col>
      <xdr:colOff>686033</xdr:colOff>
      <xdr:row>28</xdr:row>
      <xdr:rowOff>55708</xdr:rowOff>
    </xdr:to>
    <xdr:sp macro="" textlink="">
      <xdr:nvSpPr>
        <xdr:cNvPr id="85" name="Rectángulo: esquinas redondeadas 84">
          <a:extLst>
            <a:ext uri="{FF2B5EF4-FFF2-40B4-BE49-F238E27FC236}">
              <a16:creationId xmlns:a16="http://schemas.microsoft.com/office/drawing/2014/main" id="{00000000-0008-0000-1F00-000055000000}"/>
            </a:ext>
          </a:extLst>
        </xdr:cNvPr>
        <xdr:cNvSpPr/>
      </xdr:nvSpPr>
      <xdr:spPr>
        <a:xfrm>
          <a:off x="1257533" y="4332782"/>
          <a:ext cx="10096500" cy="1056926"/>
        </a:xfrm>
        <a:prstGeom prst="roundRect">
          <a:avLst/>
        </a:prstGeom>
        <a:gradFill>
          <a:gsLst>
            <a:gs pos="0">
              <a:srgbClr val="018540"/>
            </a:gs>
            <a:gs pos="100000">
              <a:srgbClr val="01BB74"/>
            </a:gs>
          </a:gsLst>
          <a:lin ang="5400000" scaled="1"/>
        </a:gradFill>
        <a:ln>
          <a:noFill/>
        </a:ln>
        <a:effectLst>
          <a:outerShdw blurRad="50800" dist="50800" dir="3600000" algn="ctr" rotWithShape="0">
            <a:schemeClr val="tx1">
              <a:lumMod val="65000"/>
              <a:lumOff val="35000"/>
              <a:alpha val="64000"/>
            </a:scheme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1</xdr:col>
      <xdr:colOff>666983</xdr:colOff>
      <xdr:row>23</xdr:row>
      <xdr:rowOff>24437</xdr:rowOff>
    </xdr:from>
    <xdr:to>
      <xdr:col>14</xdr:col>
      <xdr:colOff>514583</xdr:colOff>
      <xdr:row>27</xdr:row>
      <xdr:rowOff>139379</xdr:rowOff>
    </xdr:to>
    <xdr:sp macro="" textlink="">
      <xdr:nvSpPr>
        <xdr:cNvPr id="86" name="Rectángulo: esquinas redondeadas 85">
          <a:extLst>
            <a:ext uri="{FF2B5EF4-FFF2-40B4-BE49-F238E27FC236}">
              <a16:creationId xmlns:a16="http://schemas.microsoft.com/office/drawing/2014/main" id="{00000000-0008-0000-1F00-000056000000}"/>
            </a:ext>
          </a:extLst>
        </xdr:cNvPr>
        <xdr:cNvSpPr/>
      </xdr:nvSpPr>
      <xdr:spPr>
        <a:xfrm>
          <a:off x="1428983" y="4405937"/>
          <a:ext cx="9753600" cy="876942"/>
        </a:xfrm>
        <a:prstGeom prst="roundRect">
          <a:avLst/>
        </a:prstGeom>
        <a:gradFill>
          <a:gsLst>
            <a:gs pos="0">
              <a:srgbClr val="CCD1D4"/>
            </a:gs>
            <a:gs pos="100000">
              <a:srgbClr val="F6F9FE"/>
            </a:gs>
          </a:gsLst>
          <a:lin ang="5400000" scaled="1"/>
        </a:gradFill>
        <a:ln>
          <a:noFill/>
        </a:ln>
        <a:effectLst>
          <a:outerShdw blurRad="50800" dist="50800" dir="3600000" algn="ctr" rotWithShape="0">
            <a:schemeClr val="tx1">
              <a:lumMod val="65000"/>
              <a:lumOff val="35000"/>
              <a:alpha val="64000"/>
            </a:scheme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2</xdr:col>
      <xdr:colOff>500296</xdr:colOff>
      <xdr:row>9</xdr:row>
      <xdr:rowOff>1016</xdr:rowOff>
    </xdr:from>
    <xdr:to>
      <xdr:col>13</xdr:col>
      <xdr:colOff>681271</xdr:colOff>
      <xdr:row>15</xdr:row>
      <xdr:rowOff>117432</xdr:rowOff>
    </xdr:to>
    <xdr:sp macro="" textlink="">
      <xdr:nvSpPr>
        <xdr:cNvPr id="87" name="Rectángulo: esquinas redondeadas 86">
          <a:extLst>
            <a:ext uri="{FF2B5EF4-FFF2-40B4-BE49-F238E27FC236}">
              <a16:creationId xmlns:a16="http://schemas.microsoft.com/office/drawing/2014/main" id="{00000000-0008-0000-1F00-000057000000}"/>
            </a:ext>
          </a:extLst>
        </xdr:cNvPr>
        <xdr:cNvSpPr/>
      </xdr:nvSpPr>
      <xdr:spPr>
        <a:xfrm>
          <a:off x="2024296" y="1715516"/>
          <a:ext cx="8562975" cy="1259416"/>
        </a:xfrm>
        <a:prstGeom prst="roundRect">
          <a:avLst/>
        </a:prstGeom>
        <a:gradFill>
          <a:gsLst>
            <a:gs pos="0">
              <a:srgbClr val="005B86"/>
            </a:gs>
            <a:gs pos="100000">
              <a:srgbClr val="0071BB"/>
            </a:gs>
          </a:gsLst>
          <a:lin ang="5400000" scaled="1"/>
        </a:gradFill>
        <a:ln>
          <a:noFill/>
        </a:ln>
        <a:effectLst>
          <a:outerShdw blurRad="50800" dist="50800" dir="3600000" algn="ctr" rotWithShape="0">
            <a:schemeClr val="tx1">
              <a:lumMod val="65000"/>
              <a:lumOff val="35000"/>
              <a:alpha val="64000"/>
            </a:scheme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2</xdr:col>
      <xdr:colOff>628882</xdr:colOff>
      <xdr:row>9</xdr:row>
      <xdr:rowOff>98779</xdr:rowOff>
    </xdr:from>
    <xdr:to>
      <xdr:col>13</xdr:col>
      <xdr:colOff>552684</xdr:colOff>
      <xdr:row>15</xdr:row>
      <xdr:rowOff>7869</xdr:rowOff>
    </xdr:to>
    <xdr:sp macro="" textlink="">
      <xdr:nvSpPr>
        <xdr:cNvPr id="88" name="Rectángulo: esquinas redondeadas 87">
          <a:extLst>
            <a:ext uri="{FF2B5EF4-FFF2-40B4-BE49-F238E27FC236}">
              <a16:creationId xmlns:a16="http://schemas.microsoft.com/office/drawing/2014/main" id="{00000000-0008-0000-1F00-000058000000}"/>
            </a:ext>
          </a:extLst>
        </xdr:cNvPr>
        <xdr:cNvSpPr/>
      </xdr:nvSpPr>
      <xdr:spPr>
        <a:xfrm>
          <a:off x="2152882" y="1813279"/>
          <a:ext cx="8305802" cy="1052090"/>
        </a:xfrm>
        <a:prstGeom prst="roundRect">
          <a:avLst/>
        </a:prstGeom>
        <a:gradFill>
          <a:gsLst>
            <a:gs pos="0">
              <a:srgbClr val="CCD1D4"/>
            </a:gs>
            <a:gs pos="100000">
              <a:srgbClr val="F6F9FE"/>
            </a:gs>
          </a:gsLst>
          <a:lin ang="5400000" scaled="1"/>
        </a:gradFill>
        <a:ln>
          <a:noFill/>
        </a:ln>
        <a:effectLst>
          <a:outerShdw blurRad="50800" dist="50800" dir="3600000" algn="ctr" rotWithShape="0">
            <a:schemeClr val="tx1">
              <a:lumMod val="65000"/>
              <a:lumOff val="35000"/>
              <a:alpha val="64000"/>
            </a:scheme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solidFill>
              <a:schemeClr val="tx1">
                <a:lumMod val="75000"/>
                <a:lumOff val="25000"/>
              </a:schemeClr>
            </a:solidFill>
          </a:endParaRPr>
        </a:p>
      </xdr:txBody>
    </xdr:sp>
    <xdr:clientData/>
  </xdr:twoCellAnchor>
  <xdr:twoCellAnchor>
    <xdr:from>
      <xdr:col>2</xdr:col>
      <xdr:colOff>214546</xdr:colOff>
      <xdr:row>16</xdr:row>
      <xdr:rowOff>27991</xdr:rowOff>
    </xdr:from>
    <xdr:to>
      <xdr:col>14</xdr:col>
      <xdr:colOff>205020</xdr:colOff>
      <xdr:row>22</xdr:row>
      <xdr:rowOff>47610</xdr:rowOff>
    </xdr:to>
    <xdr:sp macro="" textlink="">
      <xdr:nvSpPr>
        <xdr:cNvPr id="89" name="Rectángulo: esquinas redondeadas 88">
          <a:extLst>
            <a:ext uri="{FF2B5EF4-FFF2-40B4-BE49-F238E27FC236}">
              <a16:creationId xmlns:a16="http://schemas.microsoft.com/office/drawing/2014/main" id="{00000000-0008-0000-1F00-000059000000}"/>
            </a:ext>
          </a:extLst>
        </xdr:cNvPr>
        <xdr:cNvSpPr/>
      </xdr:nvSpPr>
      <xdr:spPr>
        <a:xfrm>
          <a:off x="1738546" y="3075991"/>
          <a:ext cx="9134474" cy="1162619"/>
        </a:xfrm>
        <a:prstGeom prst="roundRect">
          <a:avLst/>
        </a:prstGeom>
        <a:gradFill>
          <a:gsLst>
            <a:gs pos="0">
              <a:srgbClr val="DFAC00"/>
            </a:gs>
            <a:gs pos="100000">
              <a:srgbClr val="FFC50D"/>
            </a:gs>
          </a:gsLst>
          <a:lin ang="5400000" scaled="1"/>
        </a:gradFill>
        <a:ln>
          <a:noFill/>
        </a:ln>
        <a:effectLst>
          <a:outerShdw blurRad="50800" dist="50800" dir="3600000" algn="ctr" rotWithShape="0">
            <a:schemeClr val="tx1">
              <a:lumMod val="65000"/>
              <a:lumOff val="35000"/>
              <a:alpha val="64000"/>
            </a:scheme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2</xdr:col>
      <xdr:colOff>327884</xdr:colOff>
      <xdr:row>16</xdr:row>
      <xdr:rowOff>124338</xdr:rowOff>
    </xdr:from>
    <xdr:to>
      <xdr:col>14</xdr:col>
      <xdr:colOff>91682</xdr:colOff>
      <xdr:row>21</xdr:row>
      <xdr:rowOff>118732</xdr:rowOff>
    </xdr:to>
    <xdr:sp macro="" textlink="">
      <xdr:nvSpPr>
        <xdr:cNvPr id="90" name="Rectángulo: esquinas redondeadas 89">
          <a:extLst>
            <a:ext uri="{FF2B5EF4-FFF2-40B4-BE49-F238E27FC236}">
              <a16:creationId xmlns:a16="http://schemas.microsoft.com/office/drawing/2014/main" id="{00000000-0008-0000-1F00-00005A000000}"/>
            </a:ext>
          </a:extLst>
        </xdr:cNvPr>
        <xdr:cNvSpPr/>
      </xdr:nvSpPr>
      <xdr:spPr>
        <a:xfrm>
          <a:off x="1851884" y="3172338"/>
          <a:ext cx="8907798" cy="946894"/>
        </a:xfrm>
        <a:prstGeom prst="roundRect">
          <a:avLst/>
        </a:prstGeom>
        <a:gradFill>
          <a:gsLst>
            <a:gs pos="0">
              <a:srgbClr val="CCD1D4"/>
            </a:gs>
            <a:gs pos="100000">
              <a:srgbClr val="F6F9FE"/>
            </a:gs>
          </a:gsLst>
          <a:lin ang="5400000" scaled="1"/>
        </a:gradFill>
        <a:ln>
          <a:noFill/>
        </a:ln>
        <a:effectLst>
          <a:outerShdw blurRad="50800" dist="50800" dir="3600000" algn="ctr" rotWithShape="0">
            <a:schemeClr val="tx1">
              <a:lumMod val="65000"/>
              <a:lumOff val="35000"/>
              <a:alpha val="64000"/>
            </a:scheme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4</xdr:col>
      <xdr:colOff>470067</xdr:colOff>
      <xdr:row>23</xdr:row>
      <xdr:rowOff>160513</xdr:rowOff>
    </xdr:from>
    <xdr:to>
      <xdr:col>6</xdr:col>
      <xdr:colOff>386067</xdr:colOff>
      <xdr:row>25</xdr:row>
      <xdr:rowOff>10915</xdr:rowOff>
    </xdr:to>
    <xdr:sp macro="" textlink="">
      <xdr:nvSpPr>
        <xdr:cNvPr id="91" name="Rectángulo redondeado 30">
          <a:hlinkClick xmlns:r="http://schemas.openxmlformats.org/officeDocument/2006/relationships" r:id="rId1"/>
          <a:extLst>
            <a:ext uri="{FF2B5EF4-FFF2-40B4-BE49-F238E27FC236}">
              <a16:creationId xmlns:a16="http://schemas.microsoft.com/office/drawing/2014/main" id="{00000000-0008-0000-1F00-00005B000000}"/>
            </a:ext>
          </a:extLst>
        </xdr:cNvPr>
        <xdr:cNvSpPr/>
      </xdr:nvSpPr>
      <xdr:spPr>
        <a:xfrm>
          <a:off x="3518067" y="4542013"/>
          <a:ext cx="1440000" cy="231402"/>
        </a:xfrm>
        <a:prstGeom prst="roundRect">
          <a:avLst>
            <a:gd name="adj" fmla="val 35190"/>
          </a:avLst>
        </a:prstGeom>
        <a:solidFill>
          <a:schemeClr val="bg1"/>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000" b="1">
              <a:solidFill>
                <a:srgbClr val="019B55"/>
              </a:solidFill>
            </a:rPr>
            <a:t>OE1-DIBIE</a:t>
          </a:r>
          <a:endParaRPr lang="es-CO" sz="1050" b="1">
            <a:solidFill>
              <a:srgbClr val="019B55"/>
            </a:solidFill>
          </a:endParaRPr>
        </a:p>
      </xdr:txBody>
    </xdr:sp>
    <xdr:clientData/>
  </xdr:twoCellAnchor>
  <xdr:twoCellAnchor>
    <xdr:from>
      <xdr:col>6</xdr:col>
      <xdr:colOff>497970</xdr:colOff>
      <xdr:row>23</xdr:row>
      <xdr:rowOff>160513</xdr:rowOff>
    </xdr:from>
    <xdr:to>
      <xdr:col>8</xdr:col>
      <xdr:colOff>413970</xdr:colOff>
      <xdr:row>25</xdr:row>
      <xdr:rowOff>10915</xdr:rowOff>
    </xdr:to>
    <xdr:sp macro="" textlink="">
      <xdr:nvSpPr>
        <xdr:cNvPr id="92" name="Rectángulo redondeado 30">
          <a:hlinkClick xmlns:r="http://schemas.openxmlformats.org/officeDocument/2006/relationships" r:id="rId2"/>
          <a:extLst>
            <a:ext uri="{FF2B5EF4-FFF2-40B4-BE49-F238E27FC236}">
              <a16:creationId xmlns:a16="http://schemas.microsoft.com/office/drawing/2014/main" id="{00000000-0008-0000-1F00-00005C000000}"/>
            </a:ext>
          </a:extLst>
        </xdr:cNvPr>
        <xdr:cNvSpPr/>
      </xdr:nvSpPr>
      <xdr:spPr>
        <a:xfrm>
          <a:off x="5069970" y="4542013"/>
          <a:ext cx="1440000" cy="231402"/>
        </a:xfrm>
        <a:prstGeom prst="roundRect">
          <a:avLst>
            <a:gd name="adj" fmla="val 35190"/>
          </a:avLst>
        </a:prstGeom>
        <a:solidFill>
          <a:schemeClr val="bg1"/>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000" b="1">
              <a:solidFill>
                <a:srgbClr val="019B55"/>
              </a:solidFill>
            </a:rPr>
            <a:t>OE1-DISAN</a:t>
          </a:r>
          <a:endParaRPr lang="es-CO" sz="1050" b="1">
            <a:solidFill>
              <a:srgbClr val="019B55"/>
            </a:solidFill>
          </a:endParaRPr>
        </a:p>
      </xdr:txBody>
    </xdr:sp>
    <xdr:clientData/>
  </xdr:twoCellAnchor>
  <xdr:twoCellAnchor>
    <xdr:from>
      <xdr:col>8</xdr:col>
      <xdr:colOff>525873</xdr:colOff>
      <xdr:row>23</xdr:row>
      <xdr:rowOff>177538</xdr:rowOff>
    </xdr:from>
    <xdr:to>
      <xdr:col>10</xdr:col>
      <xdr:colOff>441873</xdr:colOff>
      <xdr:row>25</xdr:row>
      <xdr:rowOff>27940</xdr:rowOff>
    </xdr:to>
    <xdr:sp macro="" textlink="">
      <xdr:nvSpPr>
        <xdr:cNvPr id="93" name="Rectángulo redondeado 30">
          <a:hlinkClick xmlns:r="http://schemas.openxmlformats.org/officeDocument/2006/relationships" r:id="rId3"/>
          <a:extLst>
            <a:ext uri="{FF2B5EF4-FFF2-40B4-BE49-F238E27FC236}">
              <a16:creationId xmlns:a16="http://schemas.microsoft.com/office/drawing/2014/main" id="{00000000-0008-0000-1F00-00005D000000}"/>
            </a:ext>
          </a:extLst>
        </xdr:cNvPr>
        <xdr:cNvSpPr/>
      </xdr:nvSpPr>
      <xdr:spPr>
        <a:xfrm>
          <a:off x="6621873" y="4559038"/>
          <a:ext cx="1440000" cy="231402"/>
        </a:xfrm>
        <a:prstGeom prst="roundRect">
          <a:avLst>
            <a:gd name="adj" fmla="val 35190"/>
          </a:avLst>
        </a:prstGeom>
        <a:solidFill>
          <a:schemeClr val="bg1"/>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000" b="1">
              <a:solidFill>
                <a:srgbClr val="019B55"/>
              </a:solidFill>
            </a:rPr>
            <a:t>OE1-INGER</a:t>
          </a:r>
          <a:endParaRPr lang="es-CO" sz="1050" b="1">
            <a:solidFill>
              <a:srgbClr val="019B55"/>
            </a:solidFill>
          </a:endParaRPr>
        </a:p>
      </xdr:txBody>
    </xdr:sp>
    <xdr:clientData/>
  </xdr:twoCellAnchor>
  <xdr:twoCellAnchor>
    <xdr:from>
      <xdr:col>4</xdr:col>
      <xdr:colOff>470067</xdr:colOff>
      <xdr:row>25</xdr:row>
      <xdr:rowOff>122860</xdr:rowOff>
    </xdr:from>
    <xdr:to>
      <xdr:col>6</xdr:col>
      <xdr:colOff>386067</xdr:colOff>
      <xdr:row>26</xdr:row>
      <xdr:rowOff>163762</xdr:rowOff>
    </xdr:to>
    <xdr:sp macro="" textlink="">
      <xdr:nvSpPr>
        <xdr:cNvPr id="94" name="Rectángulo redondeado 30">
          <a:hlinkClick xmlns:r="http://schemas.openxmlformats.org/officeDocument/2006/relationships" r:id="rId4"/>
          <a:extLst>
            <a:ext uri="{FF2B5EF4-FFF2-40B4-BE49-F238E27FC236}">
              <a16:creationId xmlns:a16="http://schemas.microsoft.com/office/drawing/2014/main" id="{00000000-0008-0000-1F00-00005E000000}"/>
            </a:ext>
          </a:extLst>
        </xdr:cNvPr>
        <xdr:cNvSpPr/>
      </xdr:nvSpPr>
      <xdr:spPr>
        <a:xfrm>
          <a:off x="3518067" y="4885360"/>
          <a:ext cx="1440000" cy="231402"/>
        </a:xfrm>
        <a:prstGeom prst="roundRect">
          <a:avLst>
            <a:gd name="adj" fmla="val 35190"/>
          </a:avLst>
        </a:prstGeom>
        <a:solidFill>
          <a:schemeClr val="bg1"/>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000" b="1">
              <a:solidFill>
                <a:srgbClr val="019B55"/>
              </a:solidFill>
            </a:rPr>
            <a:t>OE1-DINCO</a:t>
          </a:r>
          <a:endParaRPr lang="es-CO" sz="1050" b="1">
            <a:solidFill>
              <a:srgbClr val="019B55"/>
            </a:solidFill>
          </a:endParaRPr>
        </a:p>
      </xdr:txBody>
    </xdr:sp>
    <xdr:clientData/>
  </xdr:twoCellAnchor>
  <xdr:twoCellAnchor>
    <xdr:from>
      <xdr:col>6</xdr:col>
      <xdr:colOff>497970</xdr:colOff>
      <xdr:row>25</xdr:row>
      <xdr:rowOff>122860</xdr:rowOff>
    </xdr:from>
    <xdr:to>
      <xdr:col>8</xdr:col>
      <xdr:colOff>413970</xdr:colOff>
      <xdr:row>26</xdr:row>
      <xdr:rowOff>163762</xdr:rowOff>
    </xdr:to>
    <xdr:sp macro="" textlink="">
      <xdr:nvSpPr>
        <xdr:cNvPr id="95" name="Rectángulo redondeado 30">
          <a:hlinkClick xmlns:r="http://schemas.openxmlformats.org/officeDocument/2006/relationships" r:id="rId5"/>
          <a:extLst>
            <a:ext uri="{FF2B5EF4-FFF2-40B4-BE49-F238E27FC236}">
              <a16:creationId xmlns:a16="http://schemas.microsoft.com/office/drawing/2014/main" id="{00000000-0008-0000-1F00-00005F000000}"/>
            </a:ext>
          </a:extLst>
        </xdr:cNvPr>
        <xdr:cNvSpPr/>
      </xdr:nvSpPr>
      <xdr:spPr>
        <a:xfrm>
          <a:off x="5069970" y="4885360"/>
          <a:ext cx="1440000" cy="231402"/>
        </a:xfrm>
        <a:prstGeom prst="roundRect">
          <a:avLst>
            <a:gd name="adj" fmla="val 35190"/>
          </a:avLst>
        </a:prstGeom>
        <a:solidFill>
          <a:schemeClr val="bg1"/>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000" b="1">
              <a:solidFill>
                <a:srgbClr val="019B55"/>
              </a:solidFill>
            </a:rPr>
            <a:t>OE1-DITAH</a:t>
          </a:r>
          <a:endParaRPr lang="es-CO" sz="1050" b="1">
            <a:solidFill>
              <a:srgbClr val="019B55"/>
            </a:solidFill>
          </a:endParaRPr>
        </a:p>
      </xdr:txBody>
    </xdr:sp>
    <xdr:clientData/>
  </xdr:twoCellAnchor>
  <xdr:twoCellAnchor>
    <xdr:from>
      <xdr:col>8</xdr:col>
      <xdr:colOff>525873</xdr:colOff>
      <xdr:row>25</xdr:row>
      <xdr:rowOff>139885</xdr:rowOff>
    </xdr:from>
    <xdr:to>
      <xdr:col>10</xdr:col>
      <xdr:colOff>441873</xdr:colOff>
      <xdr:row>26</xdr:row>
      <xdr:rowOff>180787</xdr:rowOff>
    </xdr:to>
    <xdr:sp macro="" textlink="">
      <xdr:nvSpPr>
        <xdr:cNvPr id="96" name="Rectángulo redondeado 30">
          <a:hlinkClick xmlns:r="http://schemas.openxmlformats.org/officeDocument/2006/relationships" r:id="rId6"/>
          <a:extLst>
            <a:ext uri="{FF2B5EF4-FFF2-40B4-BE49-F238E27FC236}">
              <a16:creationId xmlns:a16="http://schemas.microsoft.com/office/drawing/2014/main" id="{00000000-0008-0000-1F00-000060000000}"/>
            </a:ext>
          </a:extLst>
        </xdr:cNvPr>
        <xdr:cNvSpPr/>
      </xdr:nvSpPr>
      <xdr:spPr>
        <a:xfrm>
          <a:off x="6621873" y="4902385"/>
          <a:ext cx="1440000" cy="231402"/>
        </a:xfrm>
        <a:prstGeom prst="roundRect">
          <a:avLst>
            <a:gd name="adj" fmla="val 35190"/>
          </a:avLst>
        </a:prstGeom>
        <a:solidFill>
          <a:schemeClr val="bg1"/>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000" b="1">
              <a:solidFill>
                <a:srgbClr val="019B55"/>
              </a:solidFill>
            </a:rPr>
            <a:t>OE2-CENEP</a:t>
          </a:r>
          <a:endParaRPr lang="es-CO" sz="1050" b="1">
            <a:solidFill>
              <a:srgbClr val="019B55"/>
            </a:solidFill>
          </a:endParaRPr>
        </a:p>
      </xdr:txBody>
    </xdr:sp>
    <xdr:clientData/>
  </xdr:twoCellAnchor>
  <xdr:twoCellAnchor>
    <xdr:from>
      <xdr:col>2</xdr:col>
      <xdr:colOff>740358</xdr:colOff>
      <xdr:row>17</xdr:row>
      <xdr:rowOff>89441</xdr:rowOff>
    </xdr:from>
    <xdr:to>
      <xdr:col>4</xdr:col>
      <xdr:colOff>298252</xdr:colOff>
      <xdr:row>18</xdr:row>
      <xdr:rowOff>130343</xdr:rowOff>
    </xdr:to>
    <xdr:sp macro="" textlink="">
      <xdr:nvSpPr>
        <xdr:cNvPr id="97" name="Rectángulo redondeado 30">
          <a:hlinkClick xmlns:r="http://schemas.openxmlformats.org/officeDocument/2006/relationships" r:id="rId7"/>
          <a:extLst>
            <a:ext uri="{FF2B5EF4-FFF2-40B4-BE49-F238E27FC236}">
              <a16:creationId xmlns:a16="http://schemas.microsoft.com/office/drawing/2014/main" id="{00000000-0008-0000-1F00-000061000000}"/>
            </a:ext>
          </a:extLst>
        </xdr:cNvPr>
        <xdr:cNvSpPr/>
      </xdr:nvSpPr>
      <xdr:spPr>
        <a:xfrm>
          <a:off x="2264358" y="3327941"/>
          <a:ext cx="1081894" cy="231402"/>
        </a:xfrm>
        <a:prstGeom prst="roundRect">
          <a:avLst>
            <a:gd name="adj" fmla="val 35190"/>
          </a:avLst>
        </a:prstGeom>
        <a:solidFill>
          <a:schemeClr val="bg1"/>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000" b="1">
              <a:solidFill>
                <a:schemeClr val="accent4">
                  <a:lumMod val="50000"/>
                </a:schemeClr>
              </a:solidFill>
            </a:rPr>
            <a:t>OE3-JESEP</a:t>
          </a:r>
          <a:endParaRPr lang="es-CO" sz="1050" b="1">
            <a:solidFill>
              <a:schemeClr val="accent4">
                <a:lumMod val="50000"/>
              </a:schemeClr>
            </a:solidFill>
          </a:endParaRPr>
        </a:p>
      </xdr:txBody>
    </xdr:sp>
    <xdr:clientData/>
  </xdr:twoCellAnchor>
  <xdr:twoCellAnchor>
    <xdr:from>
      <xdr:col>2</xdr:col>
      <xdr:colOff>740358</xdr:colOff>
      <xdr:row>19</xdr:row>
      <xdr:rowOff>51788</xdr:rowOff>
    </xdr:from>
    <xdr:to>
      <xdr:col>4</xdr:col>
      <xdr:colOff>298252</xdr:colOff>
      <xdr:row>20</xdr:row>
      <xdr:rowOff>92690</xdr:rowOff>
    </xdr:to>
    <xdr:sp macro="" textlink="">
      <xdr:nvSpPr>
        <xdr:cNvPr id="98" name="Rectángulo redondeado 30">
          <a:hlinkClick xmlns:r="http://schemas.openxmlformats.org/officeDocument/2006/relationships" r:id="rId8"/>
          <a:extLst>
            <a:ext uri="{FF2B5EF4-FFF2-40B4-BE49-F238E27FC236}">
              <a16:creationId xmlns:a16="http://schemas.microsoft.com/office/drawing/2014/main" id="{00000000-0008-0000-1F00-000062000000}"/>
            </a:ext>
          </a:extLst>
        </xdr:cNvPr>
        <xdr:cNvSpPr/>
      </xdr:nvSpPr>
      <xdr:spPr>
        <a:xfrm>
          <a:off x="2264358" y="3671288"/>
          <a:ext cx="1081894" cy="231402"/>
        </a:xfrm>
        <a:prstGeom prst="roundRect">
          <a:avLst>
            <a:gd name="adj" fmla="val 35190"/>
          </a:avLst>
        </a:prstGeom>
        <a:solidFill>
          <a:schemeClr val="bg1"/>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000" b="1">
              <a:solidFill>
                <a:schemeClr val="accent4">
                  <a:lumMod val="50000"/>
                </a:schemeClr>
              </a:solidFill>
            </a:rPr>
            <a:t>OE4-DIFRA</a:t>
          </a:r>
          <a:endParaRPr lang="es-CO" sz="1050" b="1">
            <a:solidFill>
              <a:schemeClr val="accent4">
                <a:lumMod val="50000"/>
              </a:schemeClr>
            </a:solidFill>
          </a:endParaRPr>
        </a:p>
      </xdr:txBody>
    </xdr:sp>
    <xdr:clientData/>
  </xdr:twoCellAnchor>
  <xdr:twoCellAnchor>
    <xdr:from>
      <xdr:col>4</xdr:col>
      <xdr:colOff>511499</xdr:colOff>
      <xdr:row>17</xdr:row>
      <xdr:rowOff>89441</xdr:rowOff>
    </xdr:from>
    <xdr:to>
      <xdr:col>6</xdr:col>
      <xdr:colOff>69393</xdr:colOff>
      <xdr:row>18</xdr:row>
      <xdr:rowOff>130343</xdr:rowOff>
    </xdr:to>
    <xdr:sp macro="" textlink="">
      <xdr:nvSpPr>
        <xdr:cNvPr id="99" name="Rectángulo redondeado 30">
          <a:hlinkClick xmlns:r="http://schemas.openxmlformats.org/officeDocument/2006/relationships" r:id="rId9"/>
          <a:extLst>
            <a:ext uri="{FF2B5EF4-FFF2-40B4-BE49-F238E27FC236}">
              <a16:creationId xmlns:a16="http://schemas.microsoft.com/office/drawing/2014/main" id="{00000000-0008-0000-1F00-000063000000}"/>
            </a:ext>
          </a:extLst>
        </xdr:cNvPr>
        <xdr:cNvSpPr/>
      </xdr:nvSpPr>
      <xdr:spPr>
        <a:xfrm>
          <a:off x="3559499" y="3327941"/>
          <a:ext cx="1081894" cy="231402"/>
        </a:xfrm>
        <a:prstGeom prst="roundRect">
          <a:avLst>
            <a:gd name="adj" fmla="val 35190"/>
          </a:avLst>
        </a:prstGeom>
        <a:solidFill>
          <a:schemeClr val="bg1"/>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000" b="1">
              <a:solidFill>
                <a:schemeClr val="accent4">
                  <a:lumMod val="50000"/>
                </a:schemeClr>
              </a:solidFill>
            </a:rPr>
            <a:t>OE4-DILOF</a:t>
          </a:r>
          <a:endParaRPr lang="es-CO" sz="1050" b="1">
            <a:solidFill>
              <a:schemeClr val="accent4">
                <a:lumMod val="50000"/>
              </a:schemeClr>
            </a:solidFill>
          </a:endParaRPr>
        </a:p>
      </xdr:txBody>
    </xdr:sp>
    <xdr:clientData/>
  </xdr:twoCellAnchor>
  <xdr:twoCellAnchor>
    <xdr:from>
      <xdr:col>8</xdr:col>
      <xdr:colOff>53781</xdr:colOff>
      <xdr:row>17</xdr:row>
      <xdr:rowOff>111318</xdr:rowOff>
    </xdr:from>
    <xdr:to>
      <xdr:col>9</xdr:col>
      <xdr:colOff>373675</xdr:colOff>
      <xdr:row>18</xdr:row>
      <xdr:rowOff>152220</xdr:rowOff>
    </xdr:to>
    <xdr:sp macro="" textlink="">
      <xdr:nvSpPr>
        <xdr:cNvPr id="100" name="Rectángulo redondeado 30">
          <a:hlinkClick xmlns:r="http://schemas.openxmlformats.org/officeDocument/2006/relationships" r:id="rId10"/>
          <a:extLst>
            <a:ext uri="{FF2B5EF4-FFF2-40B4-BE49-F238E27FC236}">
              <a16:creationId xmlns:a16="http://schemas.microsoft.com/office/drawing/2014/main" id="{00000000-0008-0000-1F00-000064000000}"/>
            </a:ext>
          </a:extLst>
        </xdr:cNvPr>
        <xdr:cNvSpPr/>
      </xdr:nvSpPr>
      <xdr:spPr>
        <a:xfrm>
          <a:off x="6149781" y="3349818"/>
          <a:ext cx="1081894" cy="231402"/>
        </a:xfrm>
        <a:prstGeom prst="roundRect">
          <a:avLst>
            <a:gd name="adj" fmla="val 35190"/>
          </a:avLst>
        </a:prstGeom>
        <a:solidFill>
          <a:schemeClr val="bg1"/>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000" b="1">
              <a:solidFill>
                <a:schemeClr val="accent4">
                  <a:lumMod val="50000"/>
                </a:schemeClr>
              </a:solidFill>
            </a:rPr>
            <a:t>OE6-DISAN</a:t>
          </a:r>
          <a:endParaRPr lang="es-CO" sz="1050" b="1">
            <a:solidFill>
              <a:schemeClr val="accent4">
                <a:lumMod val="50000"/>
              </a:schemeClr>
            </a:solidFill>
          </a:endParaRPr>
        </a:p>
      </xdr:txBody>
    </xdr:sp>
    <xdr:clientData/>
  </xdr:twoCellAnchor>
  <xdr:twoCellAnchor>
    <xdr:from>
      <xdr:col>6</xdr:col>
      <xdr:colOff>282640</xdr:colOff>
      <xdr:row>17</xdr:row>
      <xdr:rowOff>88932</xdr:rowOff>
    </xdr:from>
    <xdr:to>
      <xdr:col>7</xdr:col>
      <xdr:colOff>602534</xdr:colOff>
      <xdr:row>18</xdr:row>
      <xdr:rowOff>129834</xdr:rowOff>
    </xdr:to>
    <xdr:sp macro="" textlink="">
      <xdr:nvSpPr>
        <xdr:cNvPr id="101" name="Rectángulo redondeado 30">
          <a:hlinkClick xmlns:r="http://schemas.openxmlformats.org/officeDocument/2006/relationships" r:id="rId11"/>
          <a:extLst>
            <a:ext uri="{FF2B5EF4-FFF2-40B4-BE49-F238E27FC236}">
              <a16:creationId xmlns:a16="http://schemas.microsoft.com/office/drawing/2014/main" id="{00000000-0008-0000-1F00-000065000000}"/>
            </a:ext>
          </a:extLst>
        </xdr:cNvPr>
        <xdr:cNvSpPr/>
      </xdr:nvSpPr>
      <xdr:spPr>
        <a:xfrm>
          <a:off x="4854640" y="3327432"/>
          <a:ext cx="1081894" cy="231402"/>
        </a:xfrm>
        <a:prstGeom prst="roundRect">
          <a:avLst>
            <a:gd name="adj" fmla="val 35190"/>
          </a:avLst>
        </a:prstGeom>
        <a:solidFill>
          <a:schemeClr val="bg1"/>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000" b="1">
              <a:solidFill>
                <a:schemeClr val="accent4">
                  <a:lumMod val="50000"/>
                </a:schemeClr>
              </a:solidFill>
            </a:rPr>
            <a:t>OE5-DICAR</a:t>
          </a:r>
          <a:endParaRPr lang="es-CO" sz="1050" b="1">
            <a:solidFill>
              <a:schemeClr val="accent4">
                <a:lumMod val="50000"/>
              </a:schemeClr>
            </a:solidFill>
          </a:endParaRPr>
        </a:p>
      </xdr:txBody>
    </xdr:sp>
    <xdr:clientData/>
  </xdr:twoCellAnchor>
  <xdr:twoCellAnchor>
    <xdr:from>
      <xdr:col>8</xdr:col>
      <xdr:colOff>53685</xdr:colOff>
      <xdr:row>19</xdr:row>
      <xdr:rowOff>51279</xdr:rowOff>
    </xdr:from>
    <xdr:to>
      <xdr:col>9</xdr:col>
      <xdr:colOff>373579</xdr:colOff>
      <xdr:row>20</xdr:row>
      <xdr:rowOff>92181</xdr:rowOff>
    </xdr:to>
    <xdr:sp macro="" textlink="">
      <xdr:nvSpPr>
        <xdr:cNvPr id="102" name="Rectángulo redondeado 30">
          <a:hlinkClick xmlns:r="http://schemas.openxmlformats.org/officeDocument/2006/relationships" r:id="rId12"/>
          <a:extLst>
            <a:ext uri="{FF2B5EF4-FFF2-40B4-BE49-F238E27FC236}">
              <a16:creationId xmlns:a16="http://schemas.microsoft.com/office/drawing/2014/main" id="{00000000-0008-0000-1F00-000066000000}"/>
            </a:ext>
          </a:extLst>
        </xdr:cNvPr>
        <xdr:cNvSpPr/>
      </xdr:nvSpPr>
      <xdr:spPr>
        <a:xfrm>
          <a:off x="6149685" y="3670779"/>
          <a:ext cx="1081894" cy="231402"/>
        </a:xfrm>
        <a:prstGeom prst="roundRect">
          <a:avLst>
            <a:gd name="adj" fmla="val 35190"/>
          </a:avLst>
        </a:prstGeom>
        <a:solidFill>
          <a:schemeClr val="bg1"/>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000" b="1">
              <a:solidFill>
                <a:schemeClr val="accent4">
                  <a:lumMod val="50000"/>
                </a:schemeClr>
              </a:solidFill>
            </a:rPr>
            <a:t>OE5-DIRAN</a:t>
          </a:r>
          <a:endParaRPr lang="es-CO" sz="1050" b="1">
            <a:solidFill>
              <a:schemeClr val="accent4">
                <a:lumMod val="50000"/>
              </a:schemeClr>
            </a:solidFill>
          </a:endParaRPr>
        </a:p>
      </xdr:txBody>
    </xdr:sp>
    <xdr:clientData/>
  </xdr:twoCellAnchor>
  <xdr:twoCellAnchor>
    <xdr:from>
      <xdr:col>6</xdr:col>
      <xdr:colOff>282576</xdr:colOff>
      <xdr:row>19</xdr:row>
      <xdr:rowOff>59538</xdr:rowOff>
    </xdr:from>
    <xdr:to>
      <xdr:col>7</xdr:col>
      <xdr:colOff>602470</xdr:colOff>
      <xdr:row>20</xdr:row>
      <xdr:rowOff>100440</xdr:rowOff>
    </xdr:to>
    <xdr:sp macro="" textlink="">
      <xdr:nvSpPr>
        <xdr:cNvPr id="103" name="Rectángulo redondeado 30">
          <a:hlinkClick xmlns:r="http://schemas.openxmlformats.org/officeDocument/2006/relationships" r:id="rId13"/>
          <a:extLst>
            <a:ext uri="{FF2B5EF4-FFF2-40B4-BE49-F238E27FC236}">
              <a16:creationId xmlns:a16="http://schemas.microsoft.com/office/drawing/2014/main" id="{00000000-0008-0000-1F00-000067000000}"/>
            </a:ext>
          </a:extLst>
        </xdr:cNvPr>
        <xdr:cNvSpPr/>
      </xdr:nvSpPr>
      <xdr:spPr>
        <a:xfrm>
          <a:off x="4854576" y="3679038"/>
          <a:ext cx="1081894" cy="231402"/>
        </a:xfrm>
        <a:prstGeom prst="roundRect">
          <a:avLst>
            <a:gd name="adj" fmla="val 35190"/>
          </a:avLst>
        </a:prstGeom>
        <a:solidFill>
          <a:schemeClr val="bg1"/>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000" b="1">
              <a:solidFill>
                <a:schemeClr val="accent4">
                  <a:lumMod val="50000"/>
                </a:schemeClr>
              </a:solidFill>
            </a:rPr>
            <a:t>OE5-ORECI</a:t>
          </a:r>
          <a:endParaRPr lang="es-CO" sz="1050" b="1">
            <a:solidFill>
              <a:schemeClr val="accent4">
                <a:lumMod val="50000"/>
              </a:schemeClr>
            </a:solidFill>
          </a:endParaRPr>
        </a:p>
      </xdr:txBody>
    </xdr:sp>
    <xdr:clientData/>
  </xdr:twoCellAnchor>
  <xdr:twoCellAnchor>
    <xdr:from>
      <xdr:col>9</xdr:col>
      <xdr:colOff>586794</xdr:colOff>
      <xdr:row>19</xdr:row>
      <xdr:rowOff>69510</xdr:rowOff>
    </xdr:from>
    <xdr:to>
      <xdr:col>11</xdr:col>
      <xdr:colOff>144688</xdr:colOff>
      <xdr:row>20</xdr:row>
      <xdr:rowOff>110412</xdr:rowOff>
    </xdr:to>
    <xdr:sp macro="" textlink="">
      <xdr:nvSpPr>
        <xdr:cNvPr id="104" name="Rectángulo redondeado 30">
          <a:hlinkClick xmlns:r="http://schemas.openxmlformats.org/officeDocument/2006/relationships" r:id="rId14"/>
          <a:extLst>
            <a:ext uri="{FF2B5EF4-FFF2-40B4-BE49-F238E27FC236}">
              <a16:creationId xmlns:a16="http://schemas.microsoft.com/office/drawing/2014/main" id="{00000000-0008-0000-1F00-000068000000}"/>
            </a:ext>
          </a:extLst>
        </xdr:cNvPr>
        <xdr:cNvSpPr/>
      </xdr:nvSpPr>
      <xdr:spPr>
        <a:xfrm>
          <a:off x="7444794" y="3689010"/>
          <a:ext cx="1081894" cy="231402"/>
        </a:xfrm>
        <a:prstGeom prst="roundRect">
          <a:avLst>
            <a:gd name="adj" fmla="val 35190"/>
          </a:avLst>
        </a:prstGeom>
        <a:solidFill>
          <a:schemeClr val="bg1"/>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000" b="1">
              <a:solidFill>
                <a:schemeClr val="accent4">
                  <a:lumMod val="50000"/>
                </a:schemeClr>
              </a:solidFill>
            </a:rPr>
            <a:t>OE6-DIJIN</a:t>
          </a:r>
          <a:endParaRPr lang="es-CO" sz="1050" b="1">
            <a:solidFill>
              <a:schemeClr val="accent4">
                <a:lumMod val="50000"/>
              </a:schemeClr>
            </a:solidFill>
          </a:endParaRPr>
        </a:p>
      </xdr:txBody>
    </xdr:sp>
    <xdr:clientData/>
  </xdr:twoCellAnchor>
  <xdr:twoCellAnchor>
    <xdr:from>
      <xdr:col>9</xdr:col>
      <xdr:colOff>586922</xdr:colOff>
      <xdr:row>17</xdr:row>
      <xdr:rowOff>94662</xdr:rowOff>
    </xdr:from>
    <xdr:to>
      <xdr:col>11</xdr:col>
      <xdr:colOff>144816</xdr:colOff>
      <xdr:row>18</xdr:row>
      <xdr:rowOff>135564</xdr:rowOff>
    </xdr:to>
    <xdr:sp macro="" textlink="">
      <xdr:nvSpPr>
        <xdr:cNvPr id="105" name="Rectángulo redondeado 30">
          <a:hlinkClick xmlns:r="http://schemas.openxmlformats.org/officeDocument/2006/relationships" r:id="rId15"/>
          <a:extLst>
            <a:ext uri="{FF2B5EF4-FFF2-40B4-BE49-F238E27FC236}">
              <a16:creationId xmlns:a16="http://schemas.microsoft.com/office/drawing/2014/main" id="{00000000-0008-0000-1F00-000069000000}"/>
            </a:ext>
          </a:extLst>
        </xdr:cNvPr>
        <xdr:cNvSpPr/>
      </xdr:nvSpPr>
      <xdr:spPr>
        <a:xfrm>
          <a:off x="7444922" y="3333162"/>
          <a:ext cx="1081894" cy="231402"/>
        </a:xfrm>
        <a:prstGeom prst="roundRect">
          <a:avLst>
            <a:gd name="adj" fmla="val 35190"/>
          </a:avLst>
        </a:prstGeom>
        <a:solidFill>
          <a:schemeClr val="bg1"/>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000" b="1">
              <a:solidFill>
                <a:schemeClr val="accent4">
                  <a:lumMod val="50000"/>
                </a:schemeClr>
              </a:solidFill>
            </a:rPr>
            <a:t>OE6-DIPOL</a:t>
          </a:r>
          <a:endParaRPr lang="es-CO" sz="1050" b="1">
            <a:solidFill>
              <a:schemeClr val="accent4">
                <a:lumMod val="50000"/>
              </a:schemeClr>
            </a:solidFill>
          </a:endParaRPr>
        </a:p>
      </xdr:txBody>
    </xdr:sp>
    <xdr:clientData/>
  </xdr:twoCellAnchor>
  <xdr:twoCellAnchor>
    <xdr:from>
      <xdr:col>3</xdr:col>
      <xdr:colOff>221711</xdr:colOff>
      <xdr:row>9</xdr:row>
      <xdr:rowOff>155120</xdr:rowOff>
    </xdr:from>
    <xdr:to>
      <xdr:col>4</xdr:col>
      <xdr:colOff>649794</xdr:colOff>
      <xdr:row>11</xdr:row>
      <xdr:rowOff>5522</xdr:rowOff>
    </xdr:to>
    <xdr:sp macro="" textlink="">
      <xdr:nvSpPr>
        <xdr:cNvPr id="107" name="Rectángulo redondeado 30">
          <a:hlinkClick xmlns:r="http://schemas.openxmlformats.org/officeDocument/2006/relationships" r:id="rId16"/>
          <a:extLst>
            <a:ext uri="{FF2B5EF4-FFF2-40B4-BE49-F238E27FC236}">
              <a16:creationId xmlns:a16="http://schemas.microsoft.com/office/drawing/2014/main" id="{00000000-0008-0000-1F00-00006B000000}"/>
            </a:ext>
          </a:extLst>
        </xdr:cNvPr>
        <xdr:cNvSpPr/>
      </xdr:nvSpPr>
      <xdr:spPr>
        <a:xfrm>
          <a:off x="2507711" y="1869620"/>
          <a:ext cx="1190083" cy="231402"/>
        </a:xfrm>
        <a:prstGeom prst="roundRect">
          <a:avLst>
            <a:gd name="adj" fmla="val 35190"/>
          </a:avLst>
        </a:prstGeom>
        <a:solidFill>
          <a:schemeClr val="bg1"/>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000" b="1">
              <a:solidFill>
                <a:srgbClr val="006195"/>
              </a:solidFill>
            </a:rPr>
            <a:t>OE7-DICAR</a:t>
          </a:r>
          <a:endParaRPr lang="es-CO" sz="1050" b="1">
            <a:solidFill>
              <a:srgbClr val="006195"/>
            </a:solidFill>
          </a:endParaRPr>
        </a:p>
      </xdr:txBody>
    </xdr:sp>
    <xdr:clientData/>
  </xdr:twoCellAnchor>
  <xdr:twoCellAnchor>
    <xdr:from>
      <xdr:col>3</xdr:col>
      <xdr:colOff>221711</xdr:colOff>
      <xdr:row>11</xdr:row>
      <xdr:rowOff>104368</xdr:rowOff>
    </xdr:from>
    <xdr:to>
      <xdr:col>4</xdr:col>
      <xdr:colOff>649794</xdr:colOff>
      <xdr:row>12</xdr:row>
      <xdr:rowOff>145270</xdr:rowOff>
    </xdr:to>
    <xdr:sp macro="" textlink="">
      <xdr:nvSpPr>
        <xdr:cNvPr id="108" name="Rectángulo redondeado 30">
          <a:hlinkClick xmlns:r="http://schemas.openxmlformats.org/officeDocument/2006/relationships" r:id="rId17"/>
          <a:extLst>
            <a:ext uri="{FF2B5EF4-FFF2-40B4-BE49-F238E27FC236}">
              <a16:creationId xmlns:a16="http://schemas.microsoft.com/office/drawing/2014/main" id="{00000000-0008-0000-1F00-00006C000000}"/>
            </a:ext>
          </a:extLst>
        </xdr:cNvPr>
        <xdr:cNvSpPr/>
      </xdr:nvSpPr>
      <xdr:spPr>
        <a:xfrm>
          <a:off x="2507711" y="2199868"/>
          <a:ext cx="1190083" cy="231402"/>
        </a:xfrm>
        <a:prstGeom prst="roundRect">
          <a:avLst>
            <a:gd name="adj" fmla="val 35190"/>
          </a:avLst>
        </a:prstGeom>
        <a:solidFill>
          <a:schemeClr val="bg1"/>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000" b="1">
              <a:solidFill>
                <a:srgbClr val="006195"/>
              </a:solidFill>
            </a:rPr>
            <a:t>OE7-DIPRO</a:t>
          </a:r>
          <a:endParaRPr lang="es-CO" sz="1050" b="1">
            <a:solidFill>
              <a:srgbClr val="006195"/>
            </a:solidFill>
          </a:endParaRPr>
        </a:p>
      </xdr:txBody>
    </xdr:sp>
    <xdr:clientData/>
  </xdr:twoCellAnchor>
  <xdr:twoCellAnchor>
    <xdr:from>
      <xdr:col>3</xdr:col>
      <xdr:colOff>221711</xdr:colOff>
      <xdr:row>13</xdr:row>
      <xdr:rowOff>58173</xdr:rowOff>
    </xdr:from>
    <xdr:to>
      <xdr:col>4</xdr:col>
      <xdr:colOff>649794</xdr:colOff>
      <xdr:row>14</xdr:row>
      <xdr:rowOff>99075</xdr:rowOff>
    </xdr:to>
    <xdr:sp macro="" textlink="">
      <xdr:nvSpPr>
        <xdr:cNvPr id="109" name="Rectángulo redondeado 30">
          <a:hlinkClick xmlns:r="http://schemas.openxmlformats.org/officeDocument/2006/relationships" r:id="rId18"/>
          <a:extLst>
            <a:ext uri="{FF2B5EF4-FFF2-40B4-BE49-F238E27FC236}">
              <a16:creationId xmlns:a16="http://schemas.microsoft.com/office/drawing/2014/main" id="{00000000-0008-0000-1F00-00006D000000}"/>
            </a:ext>
          </a:extLst>
        </xdr:cNvPr>
        <xdr:cNvSpPr/>
      </xdr:nvSpPr>
      <xdr:spPr>
        <a:xfrm>
          <a:off x="2507711" y="2534673"/>
          <a:ext cx="1190083" cy="231402"/>
        </a:xfrm>
        <a:prstGeom prst="roundRect">
          <a:avLst>
            <a:gd name="adj" fmla="val 35190"/>
          </a:avLst>
        </a:prstGeom>
        <a:solidFill>
          <a:schemeClr val="bg1"/>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000" b="1">
              <a:solidFill>
                <a:srgbClr val="006195"/>
              </a:solidFill>
            </a:rPr>
            <a:t>OE7-UNIPEP</a:t>
          </a:r>
          <a:endParaRPr lang="es-CO" sz="1050" b="1">
            <a:solidFill>
              <a:srgbClr val="006195"/>
            </a:solidFill>
          </a:endParaRPr>
        </a:p>
      </xdr:txBody>
    </xdr:sp>
    <xdr:clientData/>
  </xdr:twoCellAnchor>
  <xdr:twoCellAnchor>
    <xdr:from>
      <xdr:col>5</xdr:col>
      <xdr:colOff>33784</xdr:colOff>
      <xdr:row>9</xdr:row>
      <xdr:rowOff>155120</xdr:rowOff>
    </xdr:from>
    <xdr:to>
      <xdr:col>6</xdr:col>
      <xdr:colOff>461867</xdr:colOff>
      <xdr:row>11</xdr:row>
      <xdr:rowOff>5522</xdr:rowOff>
    </xdr:to>
    <xdr:sp macro="" textlink="">
      <xdr:nvSpPr>
        <xdr:cNvPr id="110" name="Rectángulo redondeado 30">
          <a:hlinkClick xmlns:r="http://schemas.openxmlformats.org/officeDocument/2006/relationships" r:id="rId19"/>
          <a:extLst>
            <a:ext uri="{FF2B5EF4-FFF2-40B4-BE49-F238E27FC236}">
              <a16:creationId xmlns:a16="http://schemas.microsoft.com/office/drawing/2014/main" id="{00000000-0008-0000-1F00-00006E000000}"/>
            </a:ext>
          </a:extLst>
        </xdr:cNvPr>
        <xdr:cNvSpPr/>
      </xdr:nvSpPr>
      <xdr:spPr>
        <a:xfrm>
          <a:off x="3843784" y="1869620"/>
          <a:ext cx="1190083" cy="231402"/>
        </a:xfrm>
        <a:prstGeom prst="roundRect">
          <a:avLst>
            <a:gd name="adj" fmla="val 35190"/>
          </a:avLst>
        </a:prstGeom>
        <a:solidFill>
          <a:schemeClr val="bg1"/>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000" b="1">
              <a:solidFill>
                <a:srgbClr val="006195"/>
              </a:solidFill>
            </a:rPr>
            <a:t>OE8-DIASE</a:t>
          </a:r>
          <a:endParaRPr lang="es-CO" sz="1050" b="1">
            <a:solidFill>
              <a:srgbClr val="006195"/>
            </a:solidFill>
          </a:endParaRPr>
        </a:p>
      </xdr:txBody>
    </xdr:sp>
    <xdr:clientData/>
  </xdr:twoCellAnchor>
  <xdr:twoCellAnchor>
    <xdr:from>
      <xdr:col>5</xdr:col>
      <xdr:colOff>33784</xdr:colOff>
      <xdr:row>11</xdr:row>
      <xdr:rowOff>104368</xdr:rowOff>
    </xdr:from>
    <xdr:to>
      <xdr:col>6</xdr:col>
      <xdr:colOff>461867</xdr:colOff>
      <xdr:row>12</xdr:row>
      <xdr:rowOff>145270</xdr:rowOff>
    </xdr:to>
    <xdr:sp macro="" textlink="">
      <xdr:nvSpPr>
        <xdr:cNvPr id="111" name="Rectángulo redondeado 30">
          <a:hlinkClick xmlns:r="http://schemas.openxmlformats.org/officeDocument/2006/relationships" r:id="rId20"/>
          <a:extLst>
            <a:ext uri="{FF2B5EF4-FFF2-40B4-BE49-F238E27FC236}">
              <a16:creationId xmlns:a16="http://schemas.microsoft.com/office/drawing/2014/main" id="{00000000-0008-0000-1F00-00006F000000}"/>
            </a:ext>
          </a:extLst>
        </xdr:cNvPr>
        <xdr:cNvSpPr/>
      </xdr:nvSpPr>
      <xdr:spPr>
        <a:xfrm>
          <a:off x="3843784" y="2199868"/>
          <a:ext cx="1190083" cy="231402"/>
        </a:xfrm>
        <a:prstGeom prst="roundRect">
          <a:avLst>
            <a:gd name="adj" fmla="val 35190"/>
          </a:avLst>
        </a:prstGeom>
        <a:solidFill>
          <a:schemeClr val="bg1"/>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000" b="1">
              <a:solidFill>
                <a:srgbClr val="006195"/>
              </a:solidFill>
            </a:rPr>
            <a:t>OE8-DIJIN</a:t>
          </a:r>
          <a:endParaRPr lang="es-CO" sz="1050" b="1">
            <a:solidFill>
              <a:srgbClr val="006195"/>
            </a:solidFill>
          </a:endParaRPr>
        </a:p>
      </xdr:txBody>
    </xdr:sp>
    <xdr:clientData/>
  </xdr:twoCellAnchor>
  <xdr:twoCellAnchor>
    <xdr:from>
      <xdr:col>5</xdr:col>
      <xdr:colOff>33784</xdr:colOff>
      <xdr:row>13</xdr:row>
      <xdr:rowOff>52390</xdr:rowOff>
    </xdr:from>
    <xdr:to>
      <xdr:col>6</xdr:col>
      <xdr:colOff>461867</xdr:colOff>
      <xdr:row>14</xdr:row>
      <xdr:rowOff>93292</xdr:rowOff>
    </xdr:to>
    <xdr:sp macro="" textlink="">
      <xdr:nvSpPr>
        <xdr:cNvPr id="112" name="Rectángulo redondeado 30">
          <a:hlinkClick xmlns:r="http://schemas.openxmlformats.org/officeDocument/2006/relationships" r:id="rId21"/>
          <a:extLst>
            <a:ext uri="{FF2B5EF4-FFF2-40B4-BE49-F238E27FC236}">
              <a16:creationId xmlns:a16="http://schemas.microsoft.com/office/drawing/2014/main" id="{00000000-0008-0000-1F00-000070000000}"/>
            </a:ext>
          </a:extLst>
        </xdr:cNvPr>
        <xdr:cNvSpPr/>
      </xdr:nvSpPr>
      <xdr:spPr>
        <a:xfrm>
          <a:off x="3843784" y="2528890"/>
          <a:ext cx="1190083" cy="231402"/>
        </a:xfrm>
        <a:prstGeom prst="roundRect">
          <a:avLst>
            <a:gd name="adj" fmla="val 35190"/>
          </a:avLst>
        </a:prstGeom>
        <a:solidFill>
          <a:schemeClr val="bg1"/>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000" b="1">
              <a:solidFill>
                <a:srgbClr val="006195"/>
              </a:solidFill>
            </a:rPr>
            <a:t>OE8-DIPOL</a:t>
          </a:r>
          <a:endParaRPr lang="es-CO" sz="1050" b="1">
            <a:solidFill>
              <a:srgbClr val="006195"/>
            </a:solidFill>
          </a:endParaRPr>
        </a:p>
      </xdr:txBody>
    </xdr:sp>
    <xdr:clientData/>
  </xdr:twoCellAnchor>
  <xdr:twoCellAnchor>
    <xdr:from>
      <xdr:col>6</xdr:col>
      <xdr:colOff>607857</xdr:colOff>
      <xdr:row>9</xdr:row>
      <xdr:rowOff>155120</xdr:rowOff>
    </xdr:from>
    <xdr:to>
      <xdr:col>8</xdr:col>
      <xdr:colOff>273940</xdr:colOff>
      <xdr:row>11</xdr:row>
      <xdr:rowOff>5522</xdr:rowOff>
    </xdr:to>
    <xdr:sp macro="" textlink="">
      <xdr:nvSpPr>
        <xdr:cNvPr id="113" name="Rectángulo redondeado 30">
          <a:hlinkClick xmlns:r="http://schemas.openxmlformats.org/officeDocument/2006/relationships" r:id="rId22"/>
          <a:extLst>
            <a:ext uri="{FF2B5EF4-FFF2-40B4-BE49-F238E27FC236}">
              <a16:creationId xmlns:a16="http://schemas.microsoft.com/office/drawing/2014/main" id="{00000000-0008-0000-1F00-000071000000}"/>
            </a:ext>
          </a:extLst>
        </xdr:cNvPr>
        <xdr:cNvSpPr/>
      </xdr:nvSpPr>
      <xdr:spPr>
        <a:xfrm>
          <a:off x="5179857" y="1869620"/>
          <a:ext cx="1190083" cy="231402"/>
        </a:xfrm>
        <a:prstGeom prst="roundRect">
          <a:avLst>
            <a:gd name="adj" fmla="val 35190"/>
          </a:avLst>
        </a:prstGeom>
        <a:solidFill>
          <a:schemeClr val="bg1"/>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000" b="1">
              <a:solidFill>
                <a:srgbClr val="006195"/>
              </a:solidFill>
            </a:rPr>
            <a:t>OE8-DIRAN</a:t>
          </a:r>
          <a:endParaRPr lang="es-CO" sz="1050" b="1">
            <a:solidFill>
              <a:srgbClr val="006195"/>
            </a:solidFill>
          </a:endParaRPr>
        </a:p>
      </xdr:txBody>
    </xdr:sp>
    <xdr:clientData/>
  </xdr:twoCellAnchor>
  <xdr:twoCellAnchor>
    <xdr:from>
      <xdr:col>6</xdr:col>
      <xdr:colOff>607857</xdr:colOff>
      <xdr:row>11</xdr:row>
      <xdr:rowOff>93044</xdr:rowOff>
    </xdr:from>
    <xdr:to>
      <xdr:col>8</xdr:col>
      <xdr:colOff>273940</xdr:colOff>
      <xdr:row>12</xdr:row>
      <xdr:rowOff>133946</xdr:rowOff>
    </xdr:to>
    <xdr:sp macro="" textlink="">
      <xdr:nvSpPr>
        <xdr:cNvPr id="114" name="Rectángulo redondeado 30">
          <a:hlinkClick xmlns:r="http://schemas.openxmlformats.org/officeDocument/2006/relationships" r:id="rId23"/>
          <a:extLst>
            <a:ext uri="{FF2B5EF4-FFF2-40B4-BE49-F238E27FC236}">
              <a16:creationId xmlns:a16="http://schemas.microsoft.com/office/drawing/2014/main" id="{00000000-0008-0000-1F00-000072000000}"/>
            </a:ext>
          </a:extLst>
        </xdr:cNvPr>
        <xdr:cNvSpPr/>
      </xdr:nvSpPr>
      <xdr:spPr>
        <a:xfrm>
          <a:off x="5179857" y="2188544"/>
          <a:ext cx="1190083" cy="231402"/>
        </a:xfrm>
        <a:prstGeom prst="roundRect">
          <a:avLst>
            <a:gd name="adj" fmla="val 35190"/>
          </a:avLst>
        </a:prstGeom>
        <a:solidFill>
          <a:schemeClr val="bg1"/>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000" b="1">
              <a:solidFill>
                <a:srgbClr val="006195"/>
              </a:solidFill>
            </a:rPr>
            <a:t>OE9-DICAR</a:t>
          </a:r>
          <a:endParaRPr lang="es-CO" sz="1050" b="1">
            <a:solidFill>
              <a:srgbClr val="006195"/>
            </a:solidFill>
          </a:endParaRPr>
        </a:p>
      </xdr:txBody>
    </xdr:sp>
    <xdr:clientData/>
  </xdr:twoCellAnchor>
  <xdr:twoCellAnchor>
    <xdr:from>
      <xdr:col>6</xdr:col>
      <xdr:colOff>607857</xdr:colOff>
      <xdr:row>13</xdr:row>
      <xdr:rowOff>40824</xdr:rowOff>
    </xdr:from>
    <xdr:to>
      <xdr:col>8</xdr:col>
      <xdr:colOff>273940</xdr:colOff>
      <xdr:row>14</xdr:row>
      <xdr:rowOff>81726</xdr:rowOff>
    </xdr:to>
    <xdr:sp macro="" textlink="">
      <xdr:nvSpPr>
        <xdr:cNvPr id="115" name="Rectángulo redondeado 30">
          <a:hlinkClick xmlns:r="http://schemas.openxmlformats.org/officeDocument/2006/relationships" r:id="rId24"/>
          <a:extLst>
            <a:ext uri="{FF2B5EF4-FFF2-40B4-BE49-F238E27FC236}">
              <a16:creationId xmlns:a16="http://schemas.microsoft.com/office/drawing/2014/main" id="{00000000-0008-0000-1F00-000073000000}"/>
            </a:ext>
          </a:extLst>
        </xdr:cNvPr>
        <xdr:cNvSpPr/>
      </xdr:nvSpPr>
      <xdr:spPr>
        <a:xfrm>
          <a:off x="5179857" y="2517324"/>
          <a:ext cx="1190083" cy="231402"/>
        </a:xfrm>
        <a:prstGeom prst="roundRect">
          <a:avLst>
            <a:gd name="adj" fmla="val 35190"/>
          </a:avLst>
        </a:prstGeom>
        <a:solidFill>
          <a:schemeClr val="bg1"/>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000" b="1">
              <a:solidFill>
                <a:srgbClr val="006195"/>
              </a:solidFill>
            </a:rPr>
            <a:t>OE9-DIPOL</a:t>
          </a:r>
          <a:endParaRPr lang="es-CO" sz="1050" b="1">
            <a:solidFill>
              <a:srgbClr val="006195"/>
            </a:solidFill>
          </a:endParaRPr>
        </a:p>
      </xdr:txBody>
    </xdr:sp>
    <xdr:clientData/>
  </xdr:twoCellAnchor>
  <xdr:twoCellAnchor>
    <xdr:from>
      <xdr:col>8</xdr:col>
      <xdr:colOff>419930</xdr:colOff>
      <xdr:row>11</xdr:row>
      <xdr:rowOff>100774</xdr:rowOff>
    </xdr:from>
    <xdr:to>
      <xdr:col>10</xdr:col>
      <xdr:colOff>86013</xdr:colOff>
      <xdr:row>12</xdr:row>
      <xdr:rowOff>141676</xdr:rowOff>
    </xdr:to>
    <xdr:sp macro="" textlink="">
      <xdr:nvSpPr>
        <xdr:cNvPr id="116" name="Rectángulo redondeado 30">
          <a:hlinkClick xmlns:r="http://schemas.openxmlformats.org/officeDocument/2006/relationships" r:id="rId25"/>
          <a:extLst>
            <a:ext uri="{FF2B5EF4-FFF2-40B4-BE49-F238E27FC236}">
              <a16:creationId xmlns:a16="http://schemas.microsoft.com/office/drawing/2014/main" id="{00000000-0008-0000-1F00-000074000000}"/>
            </a:ext>
          </a:extLst>
        </xdr:cNvPr>
        <xdr:cNvSpPr/>
      </xdr:nvSpPr>
      <xdr:spPr>
        <a:xfrm>
          <a:off x="6515930" y="2196274"/>
          <a:ext cx="1190083" cy="231402"/>
        </a:xfrm>
        <a:prstGeom prst="roundRect">
          <a:avLst>
            <a:gd name="adj" fmla="val 35190"/>
          </a:avLst>
        </a:prstGeom>
        <a:solidFill>
          <a:schemeClr val="bg1"/>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000" b="1">
              <a:solidFill>
                <a:srgbClr val="006195"/>
              </a:solidFill>
            </a:rPr>
            <a:t>OE10-CODEH</a:t>
          </a:r>
          <a:endParaRPr lang="es-CO" sz="1050" b="1">
            <a:solidFill>
              <a:srgbClr val="006195"/>
            </a:solidFill>
          </a:endParaRPr>
        </a:p>
      </xdr:txBody>
    </xdr:sp>
    <xdr:clientData/>
  </xdr:twoCellAnchor>
  <xdr:twoCellAnchor>
    <xdr:from>
      <xdr:col>8</xdr:col>
      <xdr:colOff>419930</xdr:colOff>
      <xdr:row>13</xdr:row>
      <xdr:rowOff>46607</xdr:rowOff>
    </xdr:from>
    <xdr:to>
      <xdr:col>10</xdr:col>
      <xdr:colOff>86013</xdr:colOff>
      <xdr:row>14</xdr:row>
      <xdr:rowOff>87509</xdr:rowOff>
    </xdr:to>
    <xdr:sp macro="" textlink="">
      <xdr:nvSpPr>
        <xdr:cNvPr id="117" name="Rectángulo redondeado 30">
          <a:hlinkClick xmlns:r="http://schemas.openxmlformats.org/officeDocument/2006/relationships" r:id="rId26"/>
          <a:extLst>
            <a:ext uri="{FF2B5EF4-FFF2-40B4-BE49-F238E27FC236}">
              <a16:creationId xmlns:a16="http://schemas.microsoft.com/office/drawing/2014/main" id="{00000000-0008-0000-1F00-000075000000}"/>
            </a:ext>
          </a:extLst>
        </xdr:cNvPr>
        <xdr:cNvSpPr/>
      </xdr:nvSpPr>
      <xdr:spPr>
        <a:xfrm>
          <a:off x="6515930" y="2523107"/>
          <a:ext cx="1190083" cy="231402"/>
        </a:xfrm>
        <a:prstGeom prst="roundRect">
          <a:avLst>
            <a:gd name="adj" fmla="val 35190"/>
          </a:avLst>
        </a:prstGeom>
        <a:solidFill>
          <a:schemeClr val="bg1"/>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000" b="1">
              <a:solidFill>
                <a:srgbClr val="006195"/>
              </a:solidFill>
            </a:rPr>
            <a:t>OE10-DIPRO</a:t>
          </a:r>
          <a:endParaRPr lang="es-CO" sz="1050" b="1">
            <a:solidFill>
              <a:srgbClr val="006195"/>
            </a:solidFill>
          </a:endParaRPr>
        </a:p>
      </xdr:txBody>
    </xdr:sp>
    <xdr:clientData/>
  </xdr:twoCellAnchor>
  <xdr:twoCellAnchor>
    <xdr:from>
      <xdr:col>10</xdr:col>
      <xdr:colOff>184609</xdr:colOff>
      <xdr:row>9</xdr:row>
      <xdr:rowOff>155120</xdr:rowOff>
    </xdr:from>
    <xdr:to>
      <xdr:col>11</xdr:col>
      <xdr:colOff>612692</xdr:colOff>
      <xdr:row>11</xdr:row>
      <xdr:rowOff>5522</xdr:rowOff>
    </xdr:to>
    <xdr:sp macro="" textlink="">
      <xdr:nvSpPr>
        <xdr:cNvPr id="118" name="Rectángulo redondeado 30">
          <a:hlinkClick xmlns:r="http://schemas.openxmlformats.org/officeDocument/2006/relationships" r:id="rId27"/>
          <a:extLst>
            <a:ext uri="{FF2B5EF4-FFF2-40B4-BE49-F238E27FC236}">
              <a16:creationId xmlns:a16="http://schemas.microsoft.com/office/drawing/2014/main" id="{00000000-0008-0000-1F00-000076000000}"/>
            </a:ext>
          </a:extLst>
        </xdr:cNvPr>
        <xdr:cNvSpPr/>
      </xdr:nvSpPr>
      <xdr:spPr>
        <a:xfrm>
          <a:off x="7804609" y="1869620"/>
          <a:ext cx="1190083" cy="231402"/>
        </a:xfrm>
        <a:prstGeom prst="roundRect">
          <a:avLst>
            <a:gd name="adj" fmla="val 35190"/>
          </a:avLst>
        </a:prstGeom>
        <a:solidFill>
          <a:schemeClr val="bg1"/>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000" b="1">
              <a:solidFill>
                <a:srgbClr val="006195"/>
              </a:solidFill>
            </a:rPr>
            <a:t>OE10-JESEP</a:t>
          </a:r>
          <a:endParaRPr lang="es-CO" sz="1050" b="1">
            <a:solidFill>
              <a:srgbClr val="006195"/>
            </a:solidFill>
          </a:endParaRPr>
        </a:p>
      </xdr:txBody>
    </xdr:sp>
    <xdr:clientData/>
  </xdr:twoCellAnchor>
  <xdr:twoCellAnchor>
    <xdr:from>
      <xdr:col>11</xdr:col>
      <xdr:colOff>680250</xdr:colOff>
      <xdr:row>11</xdr:row>
      <xdr:rowOff>116504</xdr:rowOff>
    </xdr:from>
    <xdr:to>
      <xdr:col>13</xdr:col>
      <xdr:colOff>346333</xdr:colOff>
      <xdr:row>12</xdr:row>
      <xdr:rowOff>157406</xdr:rowOff>
    </xdr:to>
    <xdr:sp macro="" textlink="">
      <xdr:nvSpPr>
        <xdr:cNvPr id="119" name="Rectángulo redondeado 30">
          <a:hlinkClick xmlns:r="http://schemas.openxmlformats.org/officeDocument/2006/relationships" r:id="rId28"/>
          <a:extLst>
            <a:ext uri="{FF2B5EF4-FFF2-40B4-BE49-F238E27FC236}">
              <a16:creationId xmlns:a16="http://schemas.microsoft.com/office/drawing/2014/main" id="{00000000-0008-0000-1F00-000077000000}"/>
            </a:ext>
          </a:extLst>
        </xdr:cNvPr>
        <xdr:cNvSpPr/>
      </xdr:nvSpPr>
      <xdr:spPr>
        <a:xfrm>
          <a:off x="9062250" y="2212004"/>
          <a:ext cx="1190083" cy="231402"/>
        </a:xfrm>
        <a:prstGeom prst="roundRect">
          <a:avLst>
            <a:gd name="adj" fmla="val 35190"/>
          </a:avLst>
        </a:prstGeom>
        <a:solidFill>
          <a:schemeClr val="bg1"/>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000" b="1">
              <a:solidFill>
                <a:srgbClr val="006195"/>
              </a:solidFill>
            </a:rPr>
            <a:t>OE11-COEST</a:t>
          </a:r>
          <a:endParaRPr lang="es-CO" sz="1050" b="1">
            <a:solidFill>
              <a:srgbClr val="006195"/>
            </a:solidFill>
          </a:endParaRPr>
        </a:p>
      </xdr:txBody>
    </xdr:sp>
    <xdr:clientData/>
  </xdr:twoCellAnchor>
  <xdr:twoCellAnchor>
    <xdr:from>
      <xdr:col>10</xdr:col>
      <xdr:colOff>175985</xdr:colOff>
      <xdr:row>11</xdr:row>
      <xdr:rowOff>119986</xdr:rowOff>
    </xdr:from>
    <xdr:to>
      <xdr:col>11</xdr:col>
      <xdr:colOff>604068</xdr:colOff>
      <xdr:row>12</xdr:row>
      <xdr:rowOff>160888</xdr:rowOff>
    </xdr:to>
    <xdr:sp macro="" textlink="">
      <xdr:nvSpPr>
        <xdr:cNvPr id="120" name="Rectángulo redondeado 30">
          <a:hlinkClick xmlns:r="http://schemas.openxmlformats.org/officeDocument/2006/relationships" r:id="rId29"/>
          <a:extLst>
            <a:ext uri="{FF2B5EF4-FFF2-40B4-BE49-F238E27FC236}">
              <a16:creationId xmlns:a16="http://schemas.microsoft.com/office/drawing/2014/main" id="{00000000-0008-0000-1F00-000078000000}"/>
            </a:ext>
          </a:extLst>
        </xdr:cNvPr>
        <xdr:cNvSpPr/>
      </xdr:nvSpPr>
      <xdr:spPr>
        <a:xfrm>
          <a:off x="7795985" y="2215486"/>
          <a:ext cx="1190083" cy="231402"/>
        </a:xfrm>
        <a:prstGeom prst="roundRect">
          <a:avLst>
            <a:gd name="adj" fmla="val 35190"/>
          </a:avLst>
        </a:prstGeom>
        <a:solidFill>
          <a:schemeClr val="bg1"/>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000" b="1">
              <a:solidFill>
                <a:srgbClr val="006195"/>
              </a:solidFill>
            </a:rPr>
            <a:t>OE11-DIPRO</a:t>
          </a:r>
          <a:endParaRPr lang="es-CO" sz="1050" b="1">
            <a:solidFill>
              <a:srgbClr val="006195"/>
            </a:solidFill>
          </a:endParaRPr>
        </a:p>
      </xdr:txBody>
    </xdr:sp>
    <xdr:clientData/>
  </xdr:twoCellAnchor>
  <xdr:twoCellAnchor>
    <xdr:from>
      <xdr:col>11</xdr:col>
      <xdr:colOff>680250</xdr:colOff>
      <xdr:row>9</xdr:row>
      <xdr:rowOff>155120</xdr:rowOff>
    </xdr:from>
    <xdr:to>
      <xdr:col>13</xdr:col>
      <xdr:colOff>346333</xdr:colOff>
      <xdr:row>11</xdr:row>
      <xdr:rowOff>5522</xdr:rowOff>
    </xdr:to>
    <xdr:sp macro="" textlink="">
      <xdr:nvSpPr>
        <xdr:cNvPr id="121" name="Rectángulo redondeado 30">
          <a:hlinkClick xmlns:r="http://schemas.openxmlformats.org/officeDocument/2006/relationships" r:id="rId30"/>
          <a:extLst>
            <a:ext uri="{FF2B5EF4-FFF2-40B4-BE49-F238E27FC236}">
              <a16:creationId xmlns:a16="http://schemas.microsoft.com/office/drawing/2014/main" id="{00000000-0008-0000-1F00-000079000000}"/>
            </a:ext>
          </a:extLst>
        </xdr:cNvPr>
        <xdr:cNvSpPr/>
      </xdr:nvSpPr>
      <xdr:spPr>
        <a:xfrm>
          <a:off x="9062250" y="1869620"/>
          <a:ext cx="1190083" cy="231402"/>
        </a:xfrm>
        <a:prstGeom prst="roundRect">
          <a:avLst>
            <a:gd name="adj" fmla="val 35190"/>
          </a:avLst>
        </a:prstGeom>
        <a:solidFill>
          <a:schemeClr val="bg1"/>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000" b="1">
              <a:solidFill>
                <a:srgbClr val="006195"/>
              </a:solidFill>
            </a:rPr>
            <a:t>OE11-JESEP</a:t>
          </a:r>
          <a:endParaRPr lang="es-CO" sz="1050" b="1">
            <a:solidFill>
              <a:srgbClr val="006195"/>
            </a:solidFill>
          </a:endParaRPr>
        </a:p>
      </xdr:txBody>
    </xdr:sp>
    <xdr:clientData/>
  </xdr:twoCellAnchor>
  <xdr:twoCellAnchor>
    <xdr:from>
      <xdr:col>12</xdr:col>
      <xdr:colOff>504466</xdr:colOff>
      <xdr:row>23</xdr:row>
      <xdr:rowOff>80060</xdr:rowOff>
    </xdr:from>
    <xdr:to>
      <xdr:col>13</xdr:col>
      <xdr:colOff>493813</xdr:colOff>
      <xdr:row>27</xdr:row>
      <xdr:rowOff>69407</xdr:rowOff>
    </xdr:to>
    <xdr:sp macro="" textlink="">
      <xdr:nvSpPr>
        <xdr:cNvPr id="122" name="133 Elipse">
          <a:extLst>
            <a:ext uri="{FF2B5EF4-FFF2-40B4-BE49-F238E27FC236}">
              <a16:creationId xmlns:a16="http://schemas.microsoft.com/office/drawing/2014/main" id="{00000000-0008-0000-1F00-00007A000000}"/>
            </a:ext>
          </a:extLst>
        </xdr:cNvPr>
        <xdr:cNvSpPr/>
      </xdr:nvSpPr>
      <xdr:spPr>
        <a:xfrm>
          <a:off x="9648466" y="4461560"/>
          <a:ext cx="751347" cy="751347"/>
        </a:xfrm>
        <a:prstGeom prst="ellipse">
          <a:avLst/>
        </a:prstGeom>
        <a:solidFill>
          <a:schemeClr val="bg2"/>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12</xdr:col>
      <xdr:colOff>640533</xdr:colOff>
      <xdr:row>23</xdr:row>
      <xdr:rowOff>156138</xdr:rowOff>
    </xdr:from>
    <xdr:to>
      <xdr:col>13</xdr:col>
      <xdr:colOff>322885</xdr:colOff>
      <xdr:row>25</xdr:row>
      <xdr:rowOff>150497</xdr:rowOff>
    </xdr:to>
    <xdr:sp macro="" textlink="">
      <xdr:nvSpPr>
        <xdr:cNvPr id="123" name="CuadroTexto 95">
          <a:extLst>
            <a:ext uri="{FF2B5EF4-FFF2-40B4-BE49-F238E27FC236}">
              <a16:creationId xmlns:a16="http://schemas.microsoft.com/office/drawing/2014/main" id="{00000000-0008-0000-1F00-00007B000000}"/>
            </a:ext>
          </a:extLst>
        </xdr:cNvPr>
        <xdr:cNvSpPr txBox="1"/>
      </xdr:nvSpPr>
      <xdr:spPr>
        <a:xfrm>
          <a:off x="9784533" y="4537638"/>
          <a:ext cx="444352" cy="375359"/>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MX" b="1">
              <a:solidFill>
                <a:srgbClr val="018742"/>
              </a:solidFill>
              <a:latin typeface="Century Gothic" panose="020B0502020202020204" pitchFamily="34" charset="0"/>
            </a:rPr>
            <a:t>16</a:t>
          </a:r>
        </a:p>
      </xdr:txBody>
    </xdr:sp>
    <xdr:clientData/>
  </xdr:twoCellAnchor>
  <xdr:twoCellAnchor>
    <xdr:from>
      <xdr:col>12</xdr:col>
      <xdr:colOff>534263</xdr:colOff>
      <xdr:row>25</xdr:row>
      <xdr:rowOff>96987</xdr:rowOff>
    </xdr:from>
    <xdr:to>
      <xdr:col>13</xdr:col>
      <xdr:colOff>516377</xdr:colOff>
      <xdr:row>26</xdr:row>
      <xdr:rowOff>80219</xdr:rowOff>
    </xdr:to>
    <xdr:sp macro="" textlink="">
      <xdr:nvSpPr>
        <xdr:cNvPr id="124" name="CuadroTexto 89">
          <a:extLst>
            <a:ext uri="{FF2B5EF4-FFF2-40B4-BE49-F238E27FC236}">
              <a16:creationId xmlns:a16="http://schemas.microsoft.com/office/drawing/2014/main" id="{00000000-0008-0000-1F00-00007C000000}"/>
            </a:ext>
          </a:extLst>
        </xdr:cNvPr>
        <xdr:cNvSpPr txBox="1"/>
      </xdr:nvSpPr>
      <xdr:spPr>
        <a:xfrm>
          <a:off x="9678263" y="4859487"/>
          <a:ext cx="744114" cy="173732"/>
        </a:xfrm>
        <a:prstGeom prst="rect">
          <a:avLst/>
        </a:prstGeom>
        <a:noFill/>
      </xdr:spPr>
      <xdr:txBody>
        <a:bodyPr wrap="square" rtlCol="0" anchor="ctr">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MX" sz="1400">
              <a:solidFill>
                <a:srgbClr val="018742"/>
              </a:solidFill>
              <a:latin typeface="Century Gothic" panose="020B0502020202020204" pitchFamily="34" charset="0"/>
            </a:rPr>
            <a:t>Planes</a:t>
          </a:r>
          <a:endParaRPr lang="es-CO" sz="1400">
            <a:solidFill>
              <a:srgbClr val="018742"/>
            </a:solidFill>
            <a:latin typeface="Century Gothic" panose="020B0502020202020204" pitchFamily="34" charset="0"/>
          </a:endParaRPr>
        </a:p>
      </xdr:txBody>
    </xdr:sp>
    <xdr:clientData/>
  </xdr:twoCellAnchor>
  <xdr:twoCellAnchor>
    <xdr:from>
      <xdr:col>13</xdr:col>
      <xdr:colOff>24898</xdr:colOff>
      <xdr:row>17</xdr:row>
      <xdr:rowOff>39116</xdr:rowOff>
    </xdr:from>
    <xdr:to>
      <xdr:col>14</xdr:col>
      <xdr:colOff>14245</xdr:colOff>
      <xdr:row>21</xdr:row>
      <xdr:rowOff>28463</xdr:rowOff>
    </xdr:to>
    <xdr:sp macro="" textlink="">
      <xdr:nvSpPr>
        <xdr:cNvPr id="125" name="133 Elipse">
          <a:extLst>
            <a:ext uri="{FF2B5EF4-FFF2-40B4-BE49-F238E27FC236}">
              <a16:creationId xmlns:a16="http://schemas.microsoft.com/office/drawing/2014/main" id="{00000000-0008-0000-1F00-00007D000000}"/>
            </a:ext>
          </a:extLst>
        </xdr:cNvPr>
        <xdr:cNvSpPr/>
      </xdr:nvSpPr>
      <xdr:spPr>
        <a:xfrm>
          <a:off x="9930898" y="3277616"/>
          <a:ext cx="751347" cy="751347"/>
        </a:xfrm>
        <a:prstGeom prst="ellipse">
          <a:avLst/>
        </a:prstGeom>
        <a:solidFill>
          <a:schemeClr val="bg2"/>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solidFill>
              <a:schemeClr val="accent4">
                <a:lumMod val="50000"/>
              </a:schemeClr>
            </a:solidFill>
          </a:endParaRPr>
        </a:p>
      </xdr:txBody>
    </xdr:sp>
    <xdr:clientData/>
  </xdr:twoCellAnchor>
  <xdr:twoCellAnchor>
    <xdr:from>
      <xdr:col>13</xdr:col>
      <xdr:colOff>149759</xdr:colOff>
      <xdr:row>17</xdr:row>
      <xdr:rowOff>103988</xdr:rowOff>
    </xdr:from>
    <xdr:to>
      <xdr:col>13</xdr:col>
      <xdr:colOff>594111</xdr:colOff>
      <xdr:row>19</xdr:row>
      <xdr:rowOff>98347</xdr:rowOff>
    </xdr:to>
    <xdr:sp macro="" textlink="">
      <xdr:nvSpPr>
        <xdr:cNvPr id="126" name="CuadroTexto 97">
          <a:extLst>
            <a:ext uri="{FF2B5EF4-FFF2-40B4-BE49-F238E27FC236}">
              <a16:creationId xmlns:a16="http://schemas.microsoft.com/office/drawing/2014/main" id="{00000000-0008-0000-1F00-00007E000000}"/>
            </a:ext>
          </a:extLst>
        </xdr:cNvPr>
        <xdr:cNvSpPr txBox="1"/>
      </xdr:nvSpPr>
      <xdr:spPr>
        <a:xfrm>
          <a:off x="10055759" y="3342488"/>
          <a:ext cx="444352" cy="375359"/>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MX" b="1">
              <a:solidFill>
                <a:schemeClr val="accent4">
                  <a:lumMod val="50000"/>
                </a:schemeClr>
              </a:solidFill>
              <a:latin typeface="Century Gothic" panose="020B0502020202020204" pitchFamily="34" charset="0"/>
            </a:rPr>
            <a:t>12</a:t>
          </a:r>
        </a:p>
      </xdr:txBody>
    </xdr:sp>
    <xdr:clientData/>
  </xdr:twoCellAnchor>
  <xdr:twoCellAnchor>
    <xdr:from>
      <xdr:col>13</xdr:col>
      <xdr:colOff>43489</xdr:colOff>
      <xdr:row>18</xdr:row>
      <xdr:rowOff>168315</xdr:rowOff>
    </xdr:from>
    <xdr:to>
      <xdr:col>14</xdr:col>
      <xdr:colOff>25603</xdr:colOff>
      <xdr:row>20</xdr:row>
      <xdr:rowOff>95092</xdr:rowOff>
    </xdr:to>
    <xdr:sp macro="" textlink="">
      <xdr:nvSpPr>
        <xdr:cNvPr id="127" name="CuadroTexto 98">
          <a:extLst>
            <a:ext uri="{FF2B5EF4-FFF2-40B4-BE49-F238E27FC236}">
              <a16:creationId xmlns:a16="http://schemas.microsoft.com/office/drawing/2014/main" id="{00000000-0008-0000-1F00-00007F000000}"/>
            </a:ext>
          </a:extLst>
        </xdr:cNvPr>
        <xdr:cNvSpPr txBox="1"/>
      </xdr:nvSpPr>
      <xdr:spPr>
        <a:xfrm>
          <a:off x="9949489" y="3597315"/>
          <a:ext cx="744114" cy="307777"/>
        </a:xfrm>
        <a:prstGeom prst="rect">
          <a:avLst/>
        </a:prstGeom>
        <a:noFill/>
      </xdr:spPr>
      <xdr:txBody>
        <a:bodyPr wrap="square" rtlCol="0" anchor="ctr">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MX" sz="1400">
              <a:solidFill>
                <a:schemeClr val="accent4">
                  <a:lumMod val="50000"/>
                </a:schemeClr>
              </a:solidFill>
              <a:latin typeface="Century Gothic" panose="020B0502020202020204" pitchFamily="34" charset="0"/>
            </a:rPr>
            <a:t>Planes</a:t>
          </a:r>
          <a:endParaRPr lang="es-CO" sz="1400">
            <a:solidFill>
              <a:schemeClr val="accent4">
                <a:lumMod val="50000"/>
              </a:schemeClr>
            </a:solidFill>
            <a:latin typeface="Century Gothic" panose="020B0502020202020204" pitchFamily="34" charset="0"/>
          </a:endParaRPr>
        </a:p>
      </xdr:txBody>
    </xdr:sp>
    <xdr:clientData/>
  </xdr:twoCellAnchor>
  <xdr:twoCellAnchor>
    <xdr:from>
      <xdr:col>2</xdr:col>
      <xdr:colOff>23319</xdr:colOff>
      <xdr:row>10</xdr:row>
      <xdr:rowOff>91679</xdr:rowOff>
    </xdr:from>
    <xdr:to>
      <xdr:col>3</xdr:col>
      <xdr:colOff>12666</xdr:colOff>
      <xdr:row>14</xdr:row>
      <xdr:rowOff>81026</xdr:rowOff>
    </xdr:to>
    <xdr:sp macro="" textlink="">
      <xdr:nvSpPr>
        <xdr:cNvPr id="128" name="133 Elipse">
          <a:extLst>
            <a:ext uri="{FF2B5EF4-FFF2-40B4-BE49-F238E27FC236}">
              <a16:creationId xmlns:a16="http://schemas.microsoft.com/office/drawing/2014/main" id="{00000000-0008-0000-1F00-000080000000}"/>
            </a:ext>
          </a:extLst>
        </xdr:cNvPr>
        <xdr:cNvSpPr/>
      </xdr:nvSpPr>
      <xdr:spPr>
        <a:xfrm>
          <a:off x="1547319" y="1996679"/>
          <a:ext cx="751347" cy="751347"/>
        </a:xfrm>
        <a:prstGeom prst="ellipse">
          <a:avLst/>
        </a:prstGeom>
        <a:solidFill>
          <a:schemeClr val="bg2"/>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solidFill>
              <a:schemeClr val="accent4">
                <a:lumMod val="50000"/>
              </a:schemeClr>
            </a:solidFill>
          </a:endParaRPr>
        </a:p>
      </xdr:txBody>
    </xdr:sp>
    <xdr:clientData/>
  </xdr:twoCellAnchor>
  <xdr:twoCellAnchor>
    <xdr:from>
      <xdr:col>2</xdr:col>
      <xdr:colOff>202997</xdr:colOff>
      <xdr:row>10</xdr:row>
      <xdr:rowOff>167757</xdr:rowOff>
    </xdr:from>
    <xdr:to>
      <xdr:col>2</xdr:col>
      <xdr:colOff>647349</xdr:colOff>
      <xdr:row>12</xdr:row>
      <xdr:rowOff>162116</xdr:rowOff>
    </xdr:to>
    <xdr:sp macro="" textlink="">
      <xdr:nvSpPr>
        <xdr:cNvPr id="129" name="CuadroTexto 100">
          <a:extLst>
            <a:ext uri="{FF2B5EF4-FFF2-40B4-BE49-F238E27FC236}">
              <a16:creationId xmlns:a16="http://schemas.microsoft.com/office/drawing/2014/main" id="{00000000-0008-0000-1F00-000081000000}"/>
            </a:ext>
          </a:extLst>
        </xdr:cNvPr>
        <xdr:cNvSpPr txBox="1"/>
      </xdr:nvSpPr>
      <xdr:spPr>
        <a:xfrm>
          <a:off x="1726997" y="2072757"/>
          <a:ext cx="444352" cy="375359"/>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MX" b="1">
              <a:solidFill>
                <a:srgbClr val="0B6EAF"/>
              </a:solidFill>
              <a:latin typeface="Century Gothic" panose="020B0502020202020204" pitchFamily="34" charset="0"/>
            </a:rPr>
            <a:t>25</a:t>
          </a:r>
        </a:p>
      </xdr:txBody>
    </xdr:sp>
    <xdr:clientData/>
  </xdr:twoCellAnchor>
  <xdr:twoCellAnchor>
    <xdr:from>
      <xdr:col>2</xdr:col>
      <xdr:colOff>53116</xdr:colOff>
      <xdr:row>12</xdr:row>
      <xdr:rowOff>41584</xdr:rowOff>
    </xdr:from>
    <xdr:to>
      <xdr:col>3</xdr:col>
      <xdr:colOff>35230</xdr:colOff>
      <xdr:row>13</xdr:row>
      <xdr:rowOff>158861</xdr:rowOff>
    </xdr:to>
    <xdr:sp macro="" textlink="">
      <xdr:nvSpPr>
        <xdr:cNvPr id="130" name="CuadroTexto 101">
          <a:extLst>
            <a:ext uri="{FF2B5EF4-FFF2-40B4-BE49-F238E27FC236}">
              <a16:creationId xmlns:a16="http://schemas.microsoft.com/office/drawing/2014/main" id="{00000000-0008-0000-1F00-000082000000}"/>
            </a:ext>
          </a:extLst>
        </xdr:cNvPr>
        <xdr:cNvSpPr txBox="1"/>
      </xdr:nvSpPr>
      <xdr:spPr>
        <a:xfrm>
          <a:off x="1577116" y="2327584"/>
          <a:ext cx="744114" cy="307777"/>
        </a:xfrm>
        <a:prstGeom prst="rect">
          <a:avLst/>
        </a:prstGeom>
        <a:noFill/>
      </xdr:spPr>
      <xdr:txBody>
        <a:bodyPr wrap="square" rtlCol="0" anchor="ctr">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MX" sz="1400">
              <a:solidFill>
                <a:srgbClr val="0B6EAF"/>
              </a:solidFill>
              <a:latin typeface="Century Gothic" panose="020B0502020202020204" pitchFamily="34" charset="0"/>
            </a:rPr>
            <a:t>Planes</a:t>
          </a:r>
          <a:endParaRPr lang="es-CO" sz="1400">
            <a:solidFill>
              <a:srgbClr val="0B6EAF"/>
            </a:solidFill>
            <a:latin typeface="Century Gothic" panose="020B0502020202020204" pitchFamily="34" charset="0"/>
          </a:endParaRPr>
        </a:p>
      </xdr:txBody>
    </xdr:sp>
    <xdr:clientData/>
  </xdr:twoCellAnchor>
  <xdr:twoCellAnchor>
    <xdr:from>
      <xdr:col>2</xdr:col>
      <xdr:colOff>340179</xdr:colOff>
      <xdr:row>0</xdr:row>
      <xdr:rowOff>49947</xdr:rowOff>
    </xdr:from>
    <xdr:to>
      <xdr:col>18</xdr:col>
      <xdr:colOff>95250</xdr:colOff>
      <xdr:row>4</xdr:row>
      <xdr:rowOff>88899</xdr:rowOff>
    </xdr:to>
    <xdr:sp macro="" textlink="">
      <xdr:nvSpPr>
        <xdr:cNvPr id="134" name="Rectángulo: esquinas redondeadas 133">
          <a:extLst>
            <a:ext uri="{FF2B5EF4-FFF2-40B4-BE49-F238E27FC236}">
              <a16:creationId xmlns:a16="http://schemas.microsoft.com/office/drawing/2014/main" id="{00000000-0008-0000-1F00-000086000000}"/>
            </a:ext>
          </a:extLst>
        </xdr:cNvPr>
        <xdr:cNvSpPr/>
      </xdr:nvSpPr>
      <xdr:spPr>
        <a:xfrm>
          <a:off x="1205367" y="49947"/>
          <a:ext cx="11947071" cy="800952"/>
        </a:xfrm>
        <a:prstGeom prst="roundRect">
          <a:avLst/>
        </a:prstGeom>
        <a:solidFill>
          <a:srgbClr val="09683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3</xdr:col>
      <xdr:colOff>685443</xdr:colOff>
      <xdr:row>0</xdr:row>
      <xdr:rowOff>10205</xdr:rowOff>
    </xdr:from>
    <xdr:to>
      <xdr:col>17</xdr:col>
      <xdr:colOff>327906</xdr:colOff>
      <xdr:row>2</xdr:row>
      <xdr:rowOff>78690</xdr:rowOff>
    </xdr:to>
    <xdr:sp macro="" textlink="">
      <xdr:nvSpPr>
        <xdr:cNvPr id="135" name="Text Box 1">
          <a:extLst>
            <a:ext uri="{FF2B5EF4-FFF2-40B4-BE49-F238E27FC236}">
              <a16:creationId xmlns:a16="http://schemas.microsoft.com/office/drawing/2014/main" id="{00000000-0008-0000-1F00-000087000000}"/>
            </a:ext>
          </a:extLst>
        </xdr:cNvPr>
        <xdr:cNvSpPr txBox="1">
          <a:spLocks noChangeArrowheads="1"/>
        </xdr:cNvSpPr>
      </xdr:nvSpPr>
      <xdr:spPr bwMode="auto">
        <a:xfrm>
          <a:off x="2971443" y="10205"/>
          <a:ext cx="10310463" cy="449485"/>
        </a:xfrm>
        <a:prstGeom prst="rect">
          <a:avLst/>
        </a:prstGeom>
        <a:noFill/>
        <a:ln w="9525">
          <a:noFill/>
          <a:miter lim="800000"/>
          <a:headEnd/>
          <a:tailEnd/>
        </a:ln>
      </xdr:spPr>
      <xdr:txBody>
        <a:bodyPr wrap="square" lIns="27432" tIns="18288" rIns="0" bIns="0" anchor="t" upright="1"/>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rtl="0">
            <a:defRPr sz="1000"/>
          </a:pPr>
          <a:r>
            <a:rPr lang="es-CO" sz="2800" b="1" i="0" u="none" strike="noStrike" baseline="0">
              <a:solidFill>
                <a:schemeClr val="bg1"/>
              </a:solidFill>
              <a:latin typeface="Century Gothic" panose="020B0502020202020204" pitchFamily="34" charset="0"/>
              <a:cs typeface="Calibri"/>
            </a:rPr>
            <a:t>PLAN ESTRATÉGICO INSTITUCIONAL-PEI</a:t>
          </a:r>
        </a:p>
      </xdr:txBody>
    </xdr:sp>
    <xdr:clientData/>
  </xdr:twoCellAnchor>
  <xdr:twoCellAnchor>
    <xdr:from>
      <xdr:col>1</xdr:col>
      <xdr:colOff>107593</xdr:colOff>
      <xdr:row>0</xdr:row>
      <xdr:rowOff>42672</xdr:rowOff>
    </xdr:from>
    <xdr:to>
      <xdr:col>2</xdr:col>
      <xdr:colOff>350287</xdr:colOff>
      <xdr:row>4</xdr:row>
      <xdr:rowOff>117200</xdr:rowOff>
    </xdr:to>
    <xdr:sp macro="" textlink="">
      <xdr:nvSpPr>
        <xdr:cNvPr id="81" name="Rectángulo: esquinas redondeadas 80">
          <a:extLst>
            <a:ext uri="{FF2B5EF4-FFF2-40B4-BE49-F238E27FC236}">
              <a16:creationId xmlns:a16="http://schemas.microsoft.com/office/drawing/2014/main" id="{00000000-0008-0000-1F00-000051000000}"/>
            </a:ext>
          </a:extLst>
        </xdr:cNvPr>
        <xdr:cNvSpPr/>
      </xdr:nvSpPr>
      <xdr:spPr>
        <a:xfrm>
          <a:off x="869593" y="42672"/>
          <a:ext cx="1004694" cy="836528"/>
        </a:xfrm>
        <a:prstGeom prst="roundRect">
          <a:avLst>
            <a:gd name="adj" fmla="val 16667"/>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sz="1400"/>
        </a:p>
      </xdr:txBody>
    </xdr:sp>
    <xdr:clientData/>
  </xdr:twoCellAnchor>
  <xdr:twoCellAnchor editAs="oneCell">
    <xdr:from>
      <xdr:col>0</xdr:col>
      <xdr:colOff>706438</xdr:colOff>
      <xdr:row>0</xdr:row>
      <xdr:rowOff>39614</xdr:rowOff>
    </xdr:from>
    <xdr:to>
      <xdr:col>2</xdr:col>
      <xdr:colOff>124999</xdr:colOff>
      <xdr:row>4</xdr:row>
      <xdr:rowOff>120258</xdr:rowOff>
    </xdr:to>
    <xdr:pic>
      <xdr:nvPicPr>
        <xdr:cNvPr id="82" name="Imagen 81">
          <a:extLst>
            <a:ext uri="{FF2B5EF4-FFF2-40B4-BE49-F238E27FC236}">
              <a16:creationId xmlns:a16="http://schemas.microsoft.com/office/drawing/2014/main" id="{00000000-0008-0000-1F00-000052000000}"/>
            </a:ext>
          </a:extLst>
        </xdr:cNvPr>
        <xdr:cNvPicPr>
          <a:picLocks noChangeAspect="1"/>
        </xdr:cNvPicPr>
      </xdr:nvPicPr>
      <xdr:blipFill rotWithShape="1">
        <a:blip xmlns:r="http://schemas.openxmlformats.org/officeDocument/2006/relationships" r:embed="rId31" cstate="print">
          <a:extLst>
            <a:ext uri="{28A0092B-C50C-407E-A947-70E740481C1C}">
              <a14:useLocalDpi xmlns:a14="http://schemas.microsoft.com/office/drawing/2010/main" val="0"/>
            </a:ext>
          </a:extLst>
        </a:blip>
        <a:srcRect t="2703" r="90809" b="83781"/>
        <a:stretch/>
      </xdr:blipFill>
      <xdr:spPr>
        <a:xfrm>
          <a:off x="706438" y="39614"/>
          <a:ext cx="1018761" cy="842644"/>
        </a:xfrm>
        <a:prstGeom prst="rect">
          <a:avLst/>
        </a:prstGeom>
      </xdr:spPr>
    </xdr:pic>
    <xdr:clientData/>
  </xdr:twoCellAnchor>
  <xdr:twoCellAnchor>
    <xdr:from>
      <xdr:col>14</xdr:col>
      <xdr:colOff>280360</xdr:colOff>
      <xdr:row>5</xdr:row>
      <xdr:rowOff>78016</xdr:rowOff>
    </xdr:from>
    <xdr:to>
      <xdr:col>16</xdr:col>
      <xdr:colOff>39284</xdr:colOff>
      <xdr:row>7</xdr:row>
      <xdr:rowOff>51251</xdr:rowOff>
    </xdr:to>
    <xdr:sp macro="" textlink="">
      <xdr:nvSpPr>
        <xdr:cNvPr id="140" name="Rectángulo redondeado 30">
          <a:hlinkClick xmlns:r="http://schemas.openxmlformats.org/officeDocument/2006/relationships" r:id="rId32"/>
          <a:extLst>
            <a:ext uri="{FF2B5EF4-FFF2-40B4-BE49-F238E27FC236}">
              <a16:creationId xmlns:a16="http://schemas.microsoft.com/office/drawing/2014/main" id="{00000000-0008-0000-1F00-00008C000000}"/>
            </a:ext>
          </a:extLst>
        </xdr:cNvPr>
        <xdr:cNvSpPr/>
      </xdr:nvSpPr>
      <xdr:spPr>
        <a:xfrm>
          <a:off x="10948360" y="1030516"/>
          <a:ext cx="1282924" cy="354235"/>
        </a:xfrm>
        <a:prstGeom prst="roundRect">
          <a:avLst>
            <a:gd name="adj" fmla="val 50000"/>
          </a:avLst>
        </a:prstGeom>
        <a:solidFill>
          <a:srgbClr val="005B86"/>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oneCellAnchor>
    <xdr:from>
      <xdr:col>6</xdr:col>
      <xdr:colOff>261938</xdr:colOff>
      <xdr:row>5</xdr:row>
      <xdr:rowOff>119063</xdr:rowOff>
    </xdr:from>
    <xdr:ext cx="2797625" cy="405432"/>
    <xdr:sp macro="" textlink="">
      <xdr:nvSpPr>
        <xdr:cNvPr id="2" name="CuadroTexto 1">
          <a:extLst>
            <a:ext uri="{FF2B5EF4-FFF2-40B4-BE49-F238E27FC236}">
              <a16:creationId xmlns:a16="http://schemas.microsoft.com/office/drawing/2014/main" id="{25B20633-9466-27E3-8B88-E64A0CA13CED}"/>
            </a:ext>
          </a:extLst>
        </xdr:cNvPr>
        <xdr:cNvSpPr txBox="1"/>
      </xdr:nvSpPr>
      <xdr:spPr>
        <a:xfrm>
          <a:off x="4833938" y="1071563"/>
          <a:ext cx="2797625"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2000" b="0" i="1">
              <a:solidFill>
                <a:srgbClr val="002060"/>
              </a:solidFill>
            </a:rPr>
            <a:t>Resultados Transversales</a:t>
          </a:r>
        </a:p>
      </xdr:txBody>
    </xdr:sp>
    <xdr:clientData/>
  </xdr:oneCellAnchor>
  <xdr:twoCellAnchor editAs="oneCell">
    <xdr:from>
      <xdr:col>16</xdr:col>
      <xdr:colOff>194317</xdr:colOff>
      <xdr:row>9</xdr:row>
      <xdr:rowOff>176574</xdr:rowOff>
    </xdr:from>
    <xdr:to>
      <xdr:col>18</xdr:col>
      <xdr:colOff>663411</xdr:colOff>
      <xdr:row>19</xdr:row>
      <xdr:rowOff>126679</xdr:rowOff>
    </xdr:to>
    <xdr:pic>
      <xdr:nvPicPr>
        <xdr:cNvPr id="3" name="Imagen 2">
          <a:extLst>
            <a:ext uri="{FF2B5EF4-FFF2-40B4-BE49-F238E27FC236}">
              <a16:creationId xmlns:a16="http://schemas.microsoft.com/office/drawing/2014/main" id="{6672B26F-2CB4-F9EE-5170-AFE9B45BA869}"/>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11727505" y="1891074"/>
          <a:ext cx="1993094" cy="1855105"/>
        </a:xfrm>
        <a:prstGeom prst="rect">
          <a:avLst/>
        </a:prstGeom>
      </xdr:spPr>
    </xdr:pic>
    <xdr:clientData/>
  </xdr:twoCellAnchor>
  <xdr:twoCellAnchor>
    <xdr:from>
      <xdr:col>2</xdr:col>
      <xdr:colOff>620442</xdr:colOff>
      <xdr:row>2</xdr:row>
      <xdr:rowOff>66096</xdr:rowOff>
    </xdr:from>
    <xdr:to>
      <xdr:col>18</xdr:col>
      <xdr:colOff>392906</xdr:colOff>
      <xdr:row>4</xdr:row>
      <xdr:rowOff>22801</xdr:rowOff>
    </xdr:to>
    <xdr:sp macro="" textlink="">
      <xdr:nvSpPr>
        <xdr:cNvPr id="7" name="Text Box 1">
          <a:extLst>
            <a:ext uri="{FF2B5EF4-FFF2-40B4-BE49-F238E27FC236}">
              <a16:creationId xmlns:a16="http://schemas.microsoft.com/office/drawing/2014/main" id="{454A6164-72B2-EC93-A858-603CFD56A17E}"/>
            </a:ext>
          </a:extLst>
        </xdr:cNvPr>
        <xdr:cNvSpPr txBox="1">
          <a:spLocks noChangeArrowheads="1"/>
        </xdr:cNvSpPr>
      </xdr:nvSpPr>
      <xdr:spPr bwMode="auto">
        <a:xfrm>
          <a:off x="2144442" y="447096"/>
          <a:ext cx="11964464" cy="337705"/>
        </a:xfrm>
        <a:prstGeom prst="rect">
          <a:avLst/>
        </a:prstGeom>
        <a:noFill/>
        <a:ln w="9525">
          <a:noFill/>
          <a:miter lim="800000"/>
          <a:headEnd/>
          <a:tailEnd/>
        </a:ln>
      </xdr:spPr>
      <xdr:txBody>
        <a:bodyPr wrap="square" lIns="27432" tIns="18288" rIns="0" bIns="0" anchor="t" upright="1"/>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rtl="0">
            <a:defRPr sz="1000"/>
          </a:pPr>
          <a:r>
            <a:rPr lang="es-CO" sz="1800" b="0" i="0" u="none" strike="noStrike" baseline="0">
              <a:solidFill>
                <a:schemeClr val="bg1"/>
              </a:solidFill>
              <a:latin typeface="Century Gothic" panose="020B0502020202020204" pitchFamily="34" charset="0"/>
              <a:cs typeface="Calibri"/>
            </a:rPr>
            <a:t>Estrategia Integral de Seguridad con Énfasis en Convivencia Ciudadana y Cambio Climático </a:t>
          </a:r>
        </a:p>
      </xdr:txBody>
    </xdr:sp>
    <xdr:clientData/>
  </xdr:twoCellAnchor>
  <xdr:twoCellAnchor>
    <xdr:from>
      <xdr:col>4</xdr:col>
      <xdr:colOff>511467</xdr:colOff>
      <xdr:row>19</xdr:row>
      <xdr:rowOff>67907</xdr:rowOff>
    </xdr:from>
    <xdr:to>
      <xdr:col>6</xdr:col>
      <xdr:colOff>69361</xdr:colOff>
      <xdr:row>20</xdr:row>
      <xdr:rowOff>108809</xdr:rowOff>
    </xdr:to>
    <xdr:sp macro="" textlink="">
      <xdr:nvSpPr>
        <xdr:cNvPr id="4" name="Rectángulo redondeado 30">
          <a:hlinkClick xmlns:r="http://schemas.openxmlformats.org/officeDocument/2006/relationships" r:id="rId34"/>
          <a:extLst>
            <a:ext uri="{FF2B5EF4-FFF2-40B4-BE49-F238E27FC236}">
              <a16:creationId xmlns:a16="http://schemas.microsoft.com/office/drawing/2014/main" id="{1E26A913-5CC9-421D-BD9C-49612E2A6D86}"/>
            </a:ext>
          </a:extLst>
        </xdr:cNvPr>
        <xdr:cNvSpPr/>
      </xdr:nvSpPr>
      <xdr:spPr>
        <a:xfrm>
          <a:off x="3559467" y="3687407"/>
          <a:ext cx="1081894" cy="231402"/>
        </a:xfrm>
        <a:prstGeom prst="roundRect">
          <a:avLst>
            <a:gd name="adj" fmla="val 35190"/>
          </a:avLst>
        </a:prstGeom>
        <a:solidFill>
          <a:schemeClr val="bg1"/>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000" b="1">
              <a:solidFill>
                <a:schemeClr val="accent4">
                  <a:lumMod val="50000"/>
                </a:schemeClr>
              </a:solidFill>
            </a:rPr>
            <a:t>OE4-OFPLA</a:t>
          </a:r>
          <a:endParaRPr lang="es-CO" sz="1050" b="1">
            <a:solidFill>
              <a:schemeClr val="accent4">
                <a:lumMod val="50000"/>
              </a:schemeClr>
            </a:solidFill>
          </a:endParaRPr>
        </a:p>
      </xdr:txBody>
    </xdr:sp>
    <xdr:clientData/>
  </xdr:twoCellAnchor>
  <xdr:twoCellAnchor>
    <xdr:from>
      <xdr:col>11</xdr:col>
      <xdr:colOff>358061</xdr:colOff>
      <xdr:row>17</xdr:row>
      <xdr:rowOff>81106</xdr:rowOff>
    </xdr:from>
    <xdr:to>
      <xdr:col>12</xdr:col>
      <xdr:colOff>677955</xdr:colOff>
      <xdr:row>18</xdr:row>
      <xdr:rowOff>122008</xdr:rowOff>
    </xdr:to>
    <xdr:sp macro="" textlink="">
      <xdr:nvSpPr>
        <xdr:cNvPr id="5" name="Rectángulo redondeado 30">
          <a:hlinkClick xmlns:r="http://schemas.openxmlformats.org/officeDocument/2006/relationships" r:id="rId35"/>
          <a:extLst>
            <a:ext uri="{FF2B5EF4-FFF2-40B4-BE49-F238E27FC236}">
              <a16:creationId xmlns:a16="http://schemas.microsoft.com/office/drawing/2014/main" id="{61C57D8A-8C43-45C4-8054-4A78764B2EC6}"/>
            </a:ext>
          </a:extLst>
        </xdr:cNvPr>
        <xdr:cNvSpPr/>
      </xdr:nvSpPr>
      <xdr:spPr>
        <a:xfrm>
          <a:off x="8740061" y="3319606"/>
          <a:ext cx="1081894" cy="231402"/>
        </a:xfrm>
        <a:prstGeom prst="roundRect">
          <a:avLst>
            <a:gd name="adj" fmla="val 35190"/>
          </a:avLst>
        </a:prstGeom>
        <a:solidFill>
          <a:schemeClr val="bg1"/>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000" b="1">
              <a:solidFill>
                <a:schemeClr val="accent4">
                  <a:lumMod val="50000"/>
                </a:schemeClr>
              </a:solidFill>
            </a:rPr>
            <a:t>OE6-DITAH</a:t>
          </a:r>
          <a:endParaRPr lang="es-CO" sz="1050" b="1">
            <a:solidFill>
              <a:schemeClr val="accent4">
                <a:lumMod val="50000"/>
              </a:schemeClr>
            </a:solidFill>
          </a:endParaRPr>
        </a:p>
      </xdr:txBody>
    </xdr:sp>
    <xdr:clientData/>
  </xdr:twoCellAnchor>
  <xdr:twoCellAnchor>
    <xdr:from>
      <xdr:col>8</xdr:col>
      <xdr:colOff>415448</xdr:colOff>
      <xdr:row>9</xdr:row>
      <xdr:rowOff>163527</xdr:rowOff>
    </xdr:from>
    <xdr:to>
      <xdr:col>10</xdr:col>
      <xdr:colOff>81531</xdr:colOff>
      <xdr:row>11</xdr:row>
      <xdr:rowOff>13929</xdr:rowOff>
    </xdr:to>
    <xdr:sp macro="" textlink="">
      <xdr:nvSpPr>
        <xdr:cNvPr id="10" name="Rectángulo redondeado 30">
          <a:hlinkClick xmlns:r="http://schemas.openxmlformats.org/officeDocument/2006/relationships" r:id="rId36"/>
          <a:extLst>
            <a:ext uri="{FF2B5EF4-FFF2-40B4-BE49-F238E27FC236}">
              <a16:creationId xmlns:a16="http://schemas.microsoft.com/office/drawing/2014/main" id="{DEBFE979-7B44-420B-B6DD-64B74CE17996}"/>
            </a:ext>
          </a:extLst>
        </xdr:cNvPr>
        <xdr:cNvSpPr/>
      </xdr:nvSpPr>
      <xdr:spPr>
        <a:xfrm>
          <a:off x="6511448" y="1878027"/>
          <a:ext cx="1190083" cy="231402"/>
        </a:xfrm>
        <a:prstGeom prst="roundRect">
          <a:avLst>
            <a:gd name="adj" fmla="val 35190"/>
          </a:avLst>
        </a:prstGeom>
        <a:solidFill>
          <a:schemeClr val="bg1"/>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000" b="1">
              <a:solidFill>
                <a:srgbClr val="006195"/>
              </a:solidFill>
            </a:rPr>
            <a:t>OE9-OFPLA</a:t>
          </a:r>
          <a:endParaRPr lang="es-CO" sz="1050" b="1">
            <a:solidFill>
              <a:srgbClr val="006195"/>
            </a:solidFill>
          </a:endParaRPr>
        </a:p>
      </xdr:txBody>
    </xdr:sp>
    <xdr:clientData/>
  </xdr:twoCellAnchor>
  <xdr:twoCellAnchor>
    <xdr:from>
      <xdr:col>10</xdr:col>
      <xdr:colOff>180124</xdr:colOff>
      <xdr:row>13</xdr:row>
      <xdr:rowOff>73880</xdr:rowOff>
    </xdr:from>
    <xdr:to>
      <xdr:col>11</xdr:col>
      <xdr:colOff>608207</xdr:colOff>
      <xdr:row>14</xdr:row>
      <xdr:rowOff>114782</xdr:rowOff>
    </xdr:to>
    <xdr:sp macro="" textlink="">
      <xdr:nvSpPr>
        <xdr:cNvPr id="11" name="Rectángulo redondeado 30">
          <a:hlinkClick xmlns:r="http://schemas.openxmlformats.org/officeDocument/2006/relationships" r:id="rId37"/>
          <a:extLst>
            <a:ext uri="{FF2B5EF4-FFF2-40B4-BE49-F238E27FC236}">
              <a16:creationId xmlns:a16="http://schemas.microsoft.com/office/drawing/2014/main" id="{B7DC869C-D618-32B4-2F82-A9CDC71DF5CE}"/>
            </a:ext>
          </a:extLst>
        </xdr:cNvPr>
        <xdr:cNvSpPr/>
      </xdr:nvSpPr>
      <xdr:spPr>
        <a:xfrm>
          <a:off x="7800124" y="2550380"/>
          <a:ext cx="1190083" cy="231402"/>
        </a:xfrm>
        <a:prstGeom prst="roundRect">
          <a:avLst>
            <a:gd name="adj" fmla="val 35190"/>
          </a:avLst>
        </a:prstGeom>
        <a:solidFill>
          <a:schemeClr val="bg1"/>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000" b="1">
              <a:solidFill>
                <a:srgbClr val="006195"/>
              </a:solidFill>
            </a:rPr>
            <a:t>OE11-OFPLA</a:t>
          </a:r>
          <a:endParaRPr lang="es-CO" sz="1050" b="1">
            <a:solidFill>
              <a:srgbClr val="006195"/>
            </a:solidFill>
          </a:endParaRPr>
        </a:p>
      </xdr:txBody>
    </xdr:sp>
    <xdr:clientData/>
  </xdr:twoCellAnchor>
  <xdr:twoCellAnchor>
    <xdr:from>
      <xdr:col>10</xdr:col>
      <xdr:colOff>511220</xdr:colOff>
      <xdr:row>24</xdr:row>
      <xdr:rowOff>1692</xdr:rowOff>
    </xdr:from>
    <xdr:to>
      <xdr:col>12</xdr:col>
      <xdr:colOff>427220</xdr:colOff>
      <xdr:row>25</xdr:row>
      <xdr:rowOff>42594</xdr:rowOff>
    </xdr:to>
    <xdr:sp macro="" textlink="">
      <xdr:nvSpPr>
        <xdr:cNvPr id="12" name="Rectángulo redondeado 30">
          <a:hlinkClick xmlns:r="http://schemas.openxmlformats.org/officeDocument/2006/relationships" r:id="rId38"/>
          <a:extLst>
            <a:ext uri="{FF2B5EF4-FFF2-40B4-BE49-F238E27FC236}">
              <a16:creationId xmlns:a16="http://schemas.microsoft.com/office/drawing/2014/main" id="{F28B236F-DC60-01B8-C0BD-6F6B7248A2AF}"/>
            </a:ext>
          </a:extLst>
        </xdr:cNvPr>
        <xdr:cNvSpPr/>
      </xdr:nvSpPr>
      <xdr:spPr>
        <a:xfrm>
          <a:off x="8131220" y="4573692"/>
          <a:ext cx="1440000" cy="231402"/>
        </a:xfrm>
        <a:prstGeom prst="roundRect">
          <a:avLst>
            <a:gd name="adj" fmla="val 35190"/>
          </a:avLst>
        </a:prstGeom>
        <a:solidFill>
          <a:schemeClr val="bg1"/>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000" b="1">
              <a:solidFill>
                <a:srgbClr val="019B55"/>
              </a:solidFill>
            </a:rPr>
            <a:t>OE1-DIRAN</a:t>
          </a:r>
          <a:endParaRPr lang="es-CO" sz="1050" b="1">
            <a:solidFill>
              <a:srgbClr val="019B55"/>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200025</xdr:colOff>
      <xdr:row>3</xdr:row>
      <xdr:rowOff>57150</xdr:rowOff>
    </xdr:from>
    <xdr:to>
      <xdr:col>7</xdr:col>
      <xdr:colOff>885825</xdr:colOff>
      <xdr:row>5</xdr:row>
      <xdr:rowOff>142875</xdr:rowOff>
    </xdr:to>
    <xdr:pic>
      <xdr:nvPicPr>
        <xdr:cNvPr id="3" name="828 Imagen">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39475" y="57150"/>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0</xdr:col>
      <xdr:colOff>1282924</xdr:colOff>
      <xdr:row>1</xdr:row>
      <xdr:rowOff>163735</xdr:rowOff>
    </xdr:to>
    <xdr:sp macro="" textlink="">
      <xdr:nvSpPr>
        <xdr:cNvPr id="2" name="Rectángulo redondeado 30">
          <a:hlinkClick xmlns:r="http://schemas.openxmlformats.org/officeDocument/2006/relationships" r:id="rId2"/>
          <a:extLst>
            <a:ext uri="{FF2B5EF4-FFF2-40B4-BE49-F238E27FC236}">
              <a16:creationId xmlns:a16="http://schemas.microsoft.com/office/drawing/2014/main" id="{00000000-0008-0000-0C00-000002000000}"/>
            </a:ext>
          </a:extLst>
        </xdr:cNvPr>
        <xdr:cNvSpPr/>
      </xdr:nvSpPr>
      <xdr:spPr>
        <a:xfrm>
          <a:off x="0" y="0"/>
          <a:ext cx="1282924" cy="354235"/>
        </a:xfrm>
        <a:prstGeom prst="roundRect">
          <a:avLst>
            <a:gd name="adj" fmla="val 50000"/>
          </a:avLst>
        </a:prstGeom>
        <a:solidFill>
          <a:srgbClr val="005B86"/>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59871</xdr:colOff>
      <xdr:row>0</xdr:row>
      <xdr:rowOff>68036</xdr:rowOff>
    </xdr:from>
    <xdr:to>
      <xdr:col>0</xdr:col>
      <xdr:colOff>1342795</xdr:colOff>
      <xdr:row>2</xdr:row>
      <xdr:rowOff>41271</xdr:rowOff>
    </xdr:to>
    <xdr:sp macro="" textlink="">
      <xdr:nvSpPr>
        <xdr:cNvPr id="2" name="Rectángulo redondeado 30">
          <a:hlinkClick xmlns:r="http://schemas.openxmlformats.org/officeDocument/2006/relationships" r:id="rId1"/>
          <a:extLst>
            <a:ext uri="{FF2B5EF4-FFF2-40B4-BE49-F238E27FC236}">
              <a16:creationId xmlns:a16="http://schemas.microsoft.com/office/drawing/2014/main" id="{00000000-0008-0000-2200-000002000000}"/>
            </a:ext>
          </a:extLst>
        </xdr:cNvPr>
        <xdr:cNvSpPr/>
      </xdr:nvSpPr>
      <xdr:spPr>
        <a:xfrm>
          <a:off x="59871" y="68036"/>
          <a:ext cx="1282924" cy="354235"/>
        </a:xfrm>
        <a:prstGeom prst="roundRect">
          <a:avLst>
            <a:gd name="adj" fmla="val 50000"/>
          </a:avLst>
        </a:prstGeom>
        <a:solidFill>
          <a:srgbClr val="005B86"/>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twoCellAnchor editAs="oneCell">
    <xdr:from>
      <xdr:col>7</xdr:col>
      <xdr:colOff>216694</xdr:colOff>
      <xdr:row>3</xdr:row>
      <xdr:rowOff>11906</xdr:rowOff>
    </xdr:from>
    <xdr:to>
      <xdr:col>7</xdr:col>
      <xdr:colOff>933450</xdr:colOff>
      <xdr:row>5</xdr:row>
      <xdr:rowOff>185738</xdr:rowOff>
    </xdr:to>
    <xdr:pic>
      <xdr:nvPicPr>
        <xdr:cNvPr id="3" name="Imagen 2">
          <a:extLst>
            <a:ext uri="{FF2B5EF4-FFF2-40B4-BE49-F238E27FC236}">
              <a16:creationId xmlns:a16="http://schemas.microsoft.com/office/drawing/2014/main" id="{99D3F49C-DBBD-41E9-BC85-20EA8DD4CC0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51319" y="11906"/>
          <a:ext cx="716756" cy="554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299509</xdr:colOff>
      <xdr:row>35</xdr:row>
      <xdr:rowOff>11207</xdr:rowOff>
    </xdr:from>
    <xdr:to>
      <xdr:col>7</xdr:col>
      <xdr:colOff>985309</xdr:colOff>
      <xdr:row>38</xdr:row>
      <xdr:rowOff>5044</xdr:rowOff>
    </xdr:to>
    <xdr:pic>
      <xdr:nvPicPr>
        <xdr:cNvPr id="4" name="828 Imagen">
          <a:extLst>
            <a:ext uri="{FF2B5EF4-FFF2-40B4-BE49-F238E27FC236}">
              <a16:creationId xmlns:a16="http://schemas.microsoft.com/office/drawing/2014/main" id="{3F7A39D6-8926-45F3-ACDC-FBBD88C1C18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291359" y="11207"/>
          <a:ext cx="685800" cy="4796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295275</xdr:colOff>
      <xdr:row>66</xdr:row>
      <xdr:rowOff>37242</xdr:rowOff>
    </xdr:from>
    <xdr:to>
      <xdr:col>7</xdr:col>
      <xdr:colOff>909109</xdr:colOff>
      <xdr:row>68</xdr:row>
      <xdr:rowOff>142875</xdr:rowOff>
    </xdr:to>
    <xdr:pic>
      <xdr:nvPicPr>
        <xdr:cNvPr id="5" name="828 Imagen">
          <a:extLst>
            <a:ext uri="{FF2B5EF4-FFF2-40B4-BE49-F238E27FC236}">
              <a16:creationId xmlns:a16="http://schemas.microsoft.com/office/drawing/2014/main" id="{C7EFBFBE-2632-46BA-90C6-E8EF598B7CE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553825" y="37242"/>
          <a:ext cx="613834" cy="429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336373</xdr:colOff>
      <xdr:row>86</xdr:row>
      <xdr:rowOff>83526</xdr:rowOff>
    </xdr:from>
    <xdr:to>
      <xdr:col>7</xdr:col>
      <xdr:colOff>871905</xdr:colOff>
      <xdr:row>88</xdr:row>
      <xdr:rowOff>102576</xdr:rowOff>
    </xdr:to>
    <xdr:pic>
      <xdr:nvPicPr>
        <xdr:cNvPr id="6" name="828 Imagen">
          <a:extLst>
            <a:ext uri="{FF2B5EF4-FFF2-40B4-BE49-F238E27FC236}">
              <a16:creationId xmlns:a16="http://schemas.microsoft.com/office/drawing/2014/main" id="{301D8A59-9F3B-44F9-804B-C2D436B0726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261673" y="359751"/>
          <a:ext cx="535532"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58512</xdr:colOff>
      <xdr:row>0</xdr:row>
      <xdr:rowOff>70757</xdr:rowOff>
    </xdr:from>
    <xdr:to>
      <xdr:col>0</xdr:col>
      <xdr:colOff>1341436</xdr:colOff>
      <xdr:row>2</xdr:row>
      <xdr:rowOff>43992</xdr:rowOff>
    </xdr:to>
    <xdr:sp macro="" textlink="">
      <xdr:nvSpPr>
        <xdr:cNvPr id="2" name="Rectángulo redondeado 30">
          <a:hlinkClick xmlns:r="http://schemas.openxmlformats.org/officeDocument/2006/relationships" r:id="rId1"/>
          <a:extLst>
            <a:ext uri="{FF2B5EF4-FFF2-40B4-BE49-F238E27FC236}">
              <a16:creationId xmlns:a16="http://schemas.microsoft.com/office/drawing/2014/main" id="{00000000-0008-0000-2100-000002000000}"/>
            </a:ext>
          </a:extLst>
        </xdr:cNvPr>
        <xdr:cNvSpPr/>
      </xdr:nvSpPr>
      <xdr:spPr>
        <a:xfrm>
          <a:off x="58512" y="70757"/>
          <a:ext cx="1282924" cy="354235"/>
        </a:xfrm>
        <a:prstGeom prst="roundRect">
          <a:avLst>
            <a:gd name="adj" fmla="val 50000"/>
          </a:avLst>
        </a:prstGeom>
        <a:solidFill>
          <a:srgbClr val="005B86"/>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twoCellAnchor>
    <xdr:from>
      <xdr:col>7</xdr:col>
      <xdr:colOff>326571</xdr:colOff>
      <xdr:row>3</xdr:row>
      <xdr:rowOff>66675</xdr:rowOff>
    </xdr:from>
    <xdr:to>
      <xdr:col>7</xdr:col>
      <xdr:colOff>889907</xdr:colOff>
      <xdr:row>5</xdr:row>
      <xdr:rowOff>76485</xdr:rowOff>
    </xdr:to>
    <xdr:pic>
      <xdr:nvPicPr>
        <xdr:cNvPr id="3" name="828 Imagen">
          <a:extLst>
            <a:ext uri="{FF2B5EF4-FFF2-40B4-BE49-F238E27FC236}">
              <a16:creationId xmlns:a16="http://schemas.microsoft.com/office/drawing/2014/main" id="{59BC92AB-D950-439A-BC52-6580BEC5A8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499521" y="638175"/>
          <a:ext cx="563336" cy="390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85725</xdr:colOff>
      <xdr:row>0</xdr:row>
      <xdr:rowOff>114300</xdr:rowOff>
    </xdr:from>
    <xdr:to>
      <xdr:col>0</xdr:col>
      <xdr:colOff>1368649</xdr:colOff>
      <xdr:row>2</xdr:row>
      <xdr:rowOff>87535</xdr:rowOff>
    </xdr:to>
    <xdr:sp macro="" textlink="">
      <xdr:nvSpPr>
        <xdr:cNvPr id="2" name="Rectángulo redondeado 30">
          <a:hlinkClick xmlns:r="http://schemas.openxmlformats.org/officeDocument/2006/relationships" r:id="rId1"/>
          <a:extLst>
            <a:ext uri="{FF2B5EF4-FFF2-40B4-BE49-F238E27FC236}">
              <a16:creationId xmlns:a16="http://schemas.microsoft.com/office/drawing/2014/main" id="{00000000-0008-0000-2000-000002000000}"/>
            </a:ext>
          </a:extLst>
        </xdr:cNvPr>
        <xdr:cNvSpPr/>
      </xdr:nvSpPr>
      <xdr:spPr>
        <a:xfrm>
          <a:off x="85725" y="114300"/>
          <a:ext cx="1282924" cy="354235"/>
        </a:xfrm>
        <a:prstGeom prst="roundRect">
          <a:avLst>
            <a:gd name="adj" fmla="val 50000"/>
          </a:avLst>
        </a:prstGeom>
        <a:solidFill>
          <a:srgbClr val="005B86"/>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twoCellAnchor>
    <xdr:from>
      <xdr:col>7</xdr:col>
      <xdr:colOff>221316</xdr:colOff>
      <xdr:row>3</xdr:row>
      <xdr:rowOff>38100</xdr:rowOff>
    </xdr:from>
    <xdr:to>
      <xdr:col>7</xdr:col>
      <xdr:colOff>907116</xdr:colOff>
      <xdr:row>5</xdr:row>
      <xdr:rowOff>123825</xdr:rowOff>
    </xdr:to>
    <xdr:pic>
      <xdr:nvPicPr>
        <xdr:cNvPr id="3" name="828 Imagen">
          <a:extLst>
            <a:ext uri="{FF2B5EF4-FFF2-40B4-BE49-F238E27FC236}">
              <a16:creationId xmlns:a16="http://schemas.microsoft.com/office/drawing/2014/main" id="{D463F2B5-94B7-4B51-937F-8F4DA1650BA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775016" y="609600"/>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200025</xdr:colOff>
      <xdr:row>36</xdr:row>
      <xdr:rowOff>76200</xdr:rowOff>
    </xdr:from>
    <xdr:to>
      <xdr:col>7</xdr:col>
      <xdr:colOff>885825</xdr:colOff>
      <xdr:row>38</xdr:row>
      <xdr:rowOff>161925</xdr:rowOff>
    </xdr:to>
    <xdr:pic>
      <xdr:nvPicPr>
        <xdr:cNvPr id="4" name="828 Imagen">
          <a:extLst>
            <a:ext uri="{FF2B5EF4-FFF2-40B4-BE49-F238E27FC236}">
              <a16:creationId xmlns:a16="http://schemas.microsoft.com/office/drawing/2014/main" id="{7DF88BDA-6EB1-4681-8916-1995D1E4BD2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753725" y="21240750"/>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238125</xdr:colOff>
      <xdr:row>66</xdr:row>
      <xdr:rowOff>47625</xdr:rowOff>
    </xdr:from>
    <xdr:to>
      <xdr:col>7</xdr:col>
      <xdr:colOff>828674</xdr:colOff>
      <xdr:row>68</xdr:row>
      <xdr:rowOff>123825</xdr:rowOff>
    </xdr:to>
    <xdr:pic>
      <xdr:nvPicPr>
        <xdr:cNvPr id="5" name="828 Imagen">
          <a:extLst>
            <a:ext uri="{FF2B5EF4-FFF2-40B4-BE49-F238E27FC236}">
              <a16:creationId xmlns:a16="http://schemas.microsoft.com/office/drawing/2014/main" id="{FDA5EBCC-5F4C-480B-84A8-AE47935B1A4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791825" y="39871650"/>
          <a:ext cx="59054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200026</xdr:colOff>
      <xdr:row>99</xdr:row>
      <xdr:rowOff>57150</xdr:rowOff>
    </xdr:from>
    <xdr:to>
      <xdr:col>7</xdr:col>
      <xdr:colOff>866776</xdr:colOff>
      <xdr:row>101</xdr:row>
      <xdr:rowOff>171450</xdr:rowOff>
    </xdr:to>
    <xdr:pic>
      <xdr:nvPicPr>
        <xdr:cNvPr id="6" name="828 Imagen">
          <a:extLst>
            <a:ext uri="{FF2B5EF4-FFF2-40B4-BE49-F238E27FC236}">
              <a16:creationId xmlns:a16="http://schemas.microsoft.com/office/drawing/2014/main" id="{AECF849F-D34C-4B86-8588-BF121C83AF7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753726" y="58635900"/>
          <a:ext cx="6667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180975</xdr:colOff>
      <xdr:row>134</xdr:row>
      <xdr:rowOff>76200</xdr:rowOff>
    </xdr:from>
    <xdr:to>
      <xdr:col>7</xdr:col>
      <xdr:colOff>866775</xdr:colOff>
      <xdr:row>136</xdr:row>
      <xdr:rowOff>161925</xdr:rowOff>
    </xdr:to>
    <xdr:pic>
      <xdr:nvPicPr>
        <xdr:cNvPr id="7" name="828 Imagen">
          <a:extLst>
            <a:ext uri="{FF2B5EF4-FFF2-40B4-BE49-F238E27FC236}">
              <a16:creationId xmlns:a16="http://schemas.microsoft.com/office/drawing/2014/main" id="{5B10D31E-252A-40A1-A8A2-17639A902BC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734675" y="80714850"/>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238125</xdr:colOff>
      <xdr:row>168</xdr:row>
      <xdr:rowOff>57150</xdr:rowOff>
    </xdr:from>
    <xdr:to>
      <xdr:col>7</xdr:col>
      <xdr:colOff>923925</xdr:colOff>
      <xdr:row>170</xdr:row>
      <xdr:rowOff>142875</xdr:rowOff>
    </xdr:to>
    <xdr:pic>
      <xdr:nvPicPr>
        <xdr:cNvPr id="8" name="828 Imagen">
          <a:extLst>
            <a:ext uri="{FF2B5EF4-FFF2-40B4-BE49-F238E27FC236}">
              <a16:creationId xmlns:a16="http://schemas.microsoft.com/office/drawing/2014/main" id="{3B8C5E4A-7624-4144-A6AB-56F5B464D4D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791825" y="105327450"/>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7</xdr:col>
      <xdr:colOff>238125</xdr:colOff>
      <xdr:row>3</xdr:row>
      <xdr:rowOff>76200</xdr:rowOff>
    </xdr:from>
    <xdr:to>
      <xdr:col>7</xdr:col>
      <xdr:colOff>923925</xdr:colOff>
      <xdr:row>5</xdr:row>
      <xdr:rowOff>161925</xdr:rowOff>
    </xdr:to>
    <xdr:pic>
      <xdr:nvPicPr>
        <xdr:cNvPr id="2" name="828 Imagen">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96500" y="76200"/>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0</xdr:col>
      <xdr:colOff>1282924</xdr:colOff>
      <xdr:row>1</xdr:row>
      <xdr:rowOff>163735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00000000-0008-0000-0D00-000003000000}"/>
            </a:ext>
          </a:extLst>
        </xdr:cNvPr>
        <xdr:cNvSpPr/>
      </xdr:nvSpPr>
      <xdr:spPr>
        <a:xfrm>
          <a:off x="0" y="0"/>
          <a:ext cx="1282924" cy="354235"/>
        </a:xfrm>
        <a:prstGeom prst="roundRect">
          <a:avLst>
            <a:gd name="adj" fmla="val 50000"/>
          </a:avLst>
        </a:prstGeom>
        <a:solidFill>
          <a:srgbClr val="005B86"/>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96550"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0</xdr:col>
      <xdr:colOff>1282924</xdr:colOff>
      <xdr:row>1</xdr:row>
      <xdr:rowOff>163735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00000000-0008-0000-0E00-000003000000}"/>
            </a:ext>
          </a:extLst>
        </xdr:cNvPr>
        <xdr:cNvSpPr/>
      </xdr:nvSpPr>
      <xdr:spPr>
        <a:xfrm>
          <a:off x="0" y="0"/>
          <a:ext cx="1282924" cy="354235"/>
        </a:xfrm>
        <a:prstGeom prst="roundRect">
          <a:avLst>
            <a:gd name="adj" fmla="val 50000"/>
          </a:avLst>
        </a:prstGeom>
        <a:solidFill>
          <a:srgbClr val="005B86"/>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1282924</xdr:colOff>
      <xdr:row>1</xdr:row>
      <xdr:rowOff>163735</xdr:rowOff>
    </xdr:to>
    <xdr:sp macro="" textlink="">
      <xdr:nvSpPr>
        <xdr:cNvPr id="3" name="Rectángulo redondeado 30">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0" y="0"/>
          <a:ext cx="1282924" cy="354235"/>
        </a:xfrm>
        <a:prstGeom prst="roundRect">
          <a:avLst>
            <a:gd name="adj" fmla="val 50000"/>
          </a:avLst>
        </a:prstGeom>
        <a:solidFill>
          <a:srgbClr val="005B86"/>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twoCellAnchor>
    <xdr:from>
      <xdr:col>7</xdr:col>
      <xdr:colOff>333375</xdr:colOff>
      <xdr:row>3</xdr:row>
      <xdr:rowOff>76200</xdr:rowOff>
    </xdr:from>
    <xdr:to>
      <xdr:col>7</xdr:col>
      <xdr:colOff>1019175</xdr:colOff>
      <xdr:row>5</xdr:row>
      <xdr:rowOff>161925</xdr:rowOff>
    </xdr:to>
    <xdr:pic>
      <xdr:nvPicPr>
        <xdr:cNvPr id="4" name="828 Imagen">
          <a:extLst>
            <a:ext uri="{FF2B5EF4-FFF2-40B4-BE49-F238E27FC236}">
              <a16:creationId xmlns:a16="http://schemas.microsoft.com/office/drawing/2014/main" id="{C814FD49-04C6-4701-BC56-D9CD73F5F30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725275"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7</xdr:col>
      <xdr:colOff>467551</xdr:colOff>
      <xdr:row>4</xdr:row>
      <xdr:rowOff>120061</xdr:rowOff>
    </xdr:from>
    <xdr:to>
      <xdr:col>7</xdr:col>
      <xdr:colOff>981074</xdr:colOff>
      <xdr:row>6</xdr:row>
      <xdr:rowOff>126170</xdr:rowOff>
    </xdr:to>
    <xdr:pic>
      <xdr:nvPicPr>
        <xdr:cNvPr id="2" name="828 Imagen" descr="828 Imagen">
          <a:extLst>
            <a:ext uri="{FF2B5EF4-FFF2-40B4-BE49-F238E27FC236}">
              <a16:creationId xmlns:a16="http://schemas.microsoft.com/office/drawing/2014/main" id="{56CDBD59-E283-4160-8AAD-963E87C11CE8}"/>
            </a:ext>
          </a:extLst>
        </xdr:cNvPr>
        <xdr:cNvPicPr>
          <a:picLocks noChangeAspect="1"/>
        </xdr:cNvPicPr>
      </xdr:nvPicPr>
      <xdr:blipFill>
        <a:blip xmlns:r="http://schemas.openxmlformats.org/officeDocument/2006/relationships" r:embed="rId1"/>
        <a:stretch>
          <a:fillRect/>
        </a:stretch>
      </xdr:blipFill>
      <xdr:spPr>
        <a:xfrm>
          <a:off x="11964226" y="882061"/>
          <a:ext cx="513523" cy="387109"/>
        </a:xfrm>
        <a:prstGeom prst="rect">
          <a:avLst/>
        </a:prstGeom>
        <a:ln w="12700" cap="flat">
          <a:noFill/>
          <a:miter lim="400000"/>
        </a:ln>
        <a:effectLst/>
      </xdr:spPr>
    </xdr:pic>
    <xdr:clientData/>
  </xdr:twoCellAnchor>
  <xdr:twoCellAnchor>
    <xdr:from>
      <xdr:col>0</xdr:col>
      <xdr:colOff>38100</xdr:colOff>
      <xdr:row>0</xdr:row>
      <xdr:rowOff>76200</xdr:rowOff>
    </xdr:from>
    <xdr:to>
      <xdr:col>0</xdr:col>
      <xdr:colOff>1321024</xdr:colOff>
      <xdr:row>2</xdr:row>
      <xdr:rowOff>49435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9AB199E2-9231-4E4C-B045-1F30D728BF61}"/>
            </a:ext>
          </a:extLst>
        </xdr:cNvPr>
        <xdr:cNvSpPr/>
      </xdr:nvSpPr>
      <xdr:spPr>
        <a:xfrm>
          <a:off x="38100" y="76200"/>
          <a:ext cx="1282924" cy="354235"/>
        </a:xfrm>
        <a:prstGeom prst="roundRect">
          <a:avLst>
            <a:gd name="adj" fmla="val 50000"/>
          </a:avLst>
        </a:prstGeom>
        <a:solidFill>
          <a:srgbClr val="005B86"/>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50347</xdr:colOff>
      <xdr:row>0</xdr:row>
      <xdr:rowOff>72117</xdr:rowOff>
    </xdr:from>
    <xdr:to>
      <xdr:col>0</xdr:col>
      <xdr:colOff>1333271</xdr:colOff>
      <xdr:row>2</xdr:row>
      <xdr:rowOff>45352</xdr:rowOff>
    </xdr:to>
    <xdr:sp macro="" textlink="">
      <xdr:nvSpPr>
        <xdr:cNvPr id="2" name="Rectángulo redondeado 30">
          <a:hlinkClick xmlns:r="http://schemas.openxmlformats.org/officeDocument/2006/relationships" r:id="rId1"/>
          <a:extLst>
            <a:ext uri="{FF2B5EF4-FFF2-40B4-BE49-F238E27FC236}">
              <a16:creationId xmlns:a16="http://schemas.microsoft.com/office/drawing/2014/main" id="{00000000-0008-0000-2300-000002000000}"/>
            </a:ext>
          </a:extLst>
        </xdr:cNvPr>
        <xdr:cNvSpPr/>
      </xdr:nvSpPr>
      <xdr:spPr>
        <a:xfrm>
          <a:off x="50347" y="72117"/>
          <a:ext cx="1282924" cy="354235"/>
        </a:xfrm>
        <a:prstGeom prst="roundRect">
          <a:avLst>
            <a:gd name="adj" fmla="val 50000"/>
          </a:avLst>
        </a:prstGeom>
        <a:solidFill>
          <a:srgbClr val="005B86"/>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twoCellAnchor>
    <xdr:from>
      <xdr:col>7</xdr:col>
      <xdr:colOff>333375</xdr:colOff>
      <xdr:row>3</xdr:row>
      <xdr:rowOff>76200</xdr:rowOff>
    </xdr:from>
    <xdr:to>
      <xdr:col>7</xdr:col>
      <xdr:colOff>1019175</xdr:colOff>
      <xdr:row>5</xdr:row>
      <xdr:rowOff>161925</xdr:rowOff>
    </xdr:to>
    <xdr:pic>
      <xdr:nvPicPr>
        <xdr:cNvPr id="4" name="828 Imagen">
          <a:extLst>
            <a:ext uri="{FF2B5EF4-FFF2-40B4-BE49-F238E27FC236}">
              <a16:creationId xmlns:a16="http://schemas.microsoft.com/office/drawing/2014/main" id="{D2CDC01E-29FF-4D97-96CB-BE3AED550C0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887200"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7</xdr:col>
      <xdr:colOff>165287</xdr:colOff>
      <xdr:row>3</xdr:row>
      <xdr:rowOff>47625</xdr:rowOff>
    </xdr:from>
    <xdr:to>
      <xdr:col>7</xdr:col>
      <xdr:colOff>851087</xdr:colOff>
      <xdr:row>5</xdr:row>
      <xdr:rowOff>133350</xdr:rowOff>
    </xdr:to>
    <xdr:pic>
      <xdr:nvPicPr>
        <xdr:cNvPr id="2" name="828 Imag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14237" y="47625"/>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0</xdr:col>
      <xdr:colOff>1282924</xdr:colOff>
      <xdr:row>1</xdr:row>
      <xdr:rowOff>163735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00000000-0008-0000-0F00-000003000000}"/>
            </a:ext>
          </a:extLst>
        </xdr:cNvPr>
        <xdr:cNvSpPr/>
      </xdr:nvSpPr>
      <xdr:spPr>
        <a:xfrm>
          <a:off x="0" y="0"/>
          <a:ext cx="1282924" cy="354235"/>
        </a:xfrm>
        <a:prstGeom prst="roundRect">
          <a:avLst>
            <a:gd name="adj" fmla="val 50000"/>
          </a:avLst>
        </a:prstGeom>
        <a:solidFill>
          <a:srgbClr val="005B86"/>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7</xdr:col>
      <xdr:colOff>409575</xdr:colOff>
      <xdr:row>3</xdr:row>
      <xdr:rowOff>76200</xdr:rowOff>
    </xdr:from>
    <xdr:to>
      <xdr:col>7</xdr:col>
      <xdr:colOff>1095375</xdr:colOff>
      <xdr:row>5</xdr:row>
      <xdr:rowOff>161925</xdr:rowOff>
    </xdr:to>
    <xdr:pic>
      <xdr:nvPicPr>
        <xdr:cNvPr id="2" name="828 Imagen">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72800"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0</xdr:col>
      <xdr:colOff>1282924</xdr:colOff>
      <xdr:row>1</xdr:row>
      <xdr:rowOff>163735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00000000-0008-0000-1000-000003000000}"/>
            </a:ext>
          </a:extLst>
        </xdr:cNvPr>
        <xdr:cNvSpPr/>
      </xdr:nvSpPr>
      <xdr:spPr>
        <a:xfrm>
          <a:off x="0" y="0"/>
          <a:ext cx="1282924" cy="354235"/>
        </a:xfrm>
        <a:prstGeom prst="roundRect">
          <a:avLst>
            <a:gd name="adj" fmla="val 50000"/>
          </a:avLst>
        </a:prstGeom>
        <a:solidFill>
          <a:srgbClr val="005B86"/>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F0BCB87C-9D63-4874-8173-873B0DCBD7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20450"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0</xdr:col>
      <xdr:colOff>1282924</xdr:colOff>
      <xdr:row>1</xdr:row>
      <xdr:rowOff>163735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C2CFCD30-6F61-4A6A-8804-23923B005FFE}"/>
            </a:ext>
          </a:extLst>
        </xdr:cNvPr>
        <xdr:cNvSpPr/>
      </xdr:nvSpPr>
      <xdr:spPr>
        <a:xfrm>
          <a:off x="0" y="0"/>
          <a:ext cx="1282924" cy="354235"/>
        </a:xfrm>
        <a:prstGeom prst="roundRect">
          <a:avLst>
            <a:gd name="adj" fmla="val 50000"/>
          </a:avLst>
        </a:prstGeom>
        <a:solidFill>
          <a:srgbClr val="005B86"/>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twoCellAnchor>
    <xdr:from>
      <xdr:col>7</xdr:col>
      <xdr:colOff>390525</xdr:colOff>
      <xdr:row>23</xdr:row>
      <xdr:rowOff>97492</xdr:rowOff>
    </xdr:from>
    <xdr:to>
      <xdr:col>7</xdr:col>
      <xdr:colOff>885825</xdr:colOff>
      <xdr:row>25</xdr:row>
      <xdr:rowOff>45384</xdr:rowOff>
    </xdr:to>
    <xdr:pic>
      <xdr:nvPicPr>
        <xdr:cNvPr id="4" name="828 Imagen">
          <a:extLst>
            <a:ext uri="{FF2B5EF4-FFF2-40B4-BE49-F238E27FC236}">
              <a16:creationId xmlns:a16="http://schemas.microsoft.com/office/drawing/2014/main" id="{1D3872C9-9521-4EF6-A9D4-E12D31A935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68350" y="97492"/>
          <a:ext cx="495300" cy="3574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7</xdr:col>
      <xdr:colOff>152400</xdr:colOff>
      <xdr:row>3</xdr:row>
      <xdr:rowOff>66675</xdr:rowOff>
    </xdr:from>
    <xdr:to>
      <xdr:col>7</xdr:col>
      <xdr:colOff>838200</xdr:colOff>
      <xdr:row>5</xdr:row>
      <xdr:rowOff>152400</xdr:rowOff>
    </xdr:to>
    <xdr:pic>
      <xdr:nvPicPr>
        <xdr:cNvPr id="2" name="828 Imagen">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06125" y="66675"/>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0</xdr:col>
      <xdr:colOff>1282924</xdr:colOff>
      <xdr:row>1</xdr:row>
      <xdr:rowOff>163735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00000000-0008-0000-1200-000003000000}"/>
            </a:ext>
          </a:extLst>
        </xdr:cNvPr>
        <xdr:cNvSpPr/>
      </xdr:nvSpPr>
      <xdr:spPr>
        <a:xfrm>
          <a:off x="0" y="0"/>
          <a:ext cx="1282924" cy="354235"/>
        </a:xfrm>
        <a:prstGeom prst="roundRect">
          <a:avLst>
            <a:gd name="adj" fmla="val 50000"/>
          </a:avLst>
        </a:prstGeom>
        <a:solidFill>
          <a:srgbClr val="005B86"/>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63275"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0</xdr:col>
      <xdr:colOff>1282924</xdr:colOff>
      <xdr:row>1</xdr:row>
      <xdr:rowOff>163735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00000000-0008-0000-1100-000003000000}"/>
            </a:ext>
          </a:extLst>
        </xdr:cNvPr>
        <xdr:cNvSpPr/>
      </xdr:nvSpPr>
      <xdr:spPr>
        <a:xfrm>
          <a:off x="0" y="0"/>
          <a:ext cx="1282924" cy="354235"/>
        </a:xfrm>
        <a:prstGeom prst="roundRect">
          <a:avLst>
            <a:gd name="adj" fmla="val 50000"/>
          </a:avLst>
        </a:prstGeom>
        <a:solidFill>
          <a:srgbClr val="005B86"/>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51954</xdr:colOff>
      <xdr:row>0</xdr:row>
      <xdr:rowOff>109104</xdr:rowOff>
    </xdr:from>
    <xdr:to>
      <xdr:col>0</xdr:col>
      <xdr:colOff>1334878</xdr:colOff>
      <xdr:row>2</xdr:row>
      <xdr:rowOff>82339</xdr:rowOff>
    </xdr:to>
    <xdr:sp macro="" textlink="">
      <xdr:nvSpPr>
        <xdr:cNvPr id="2" name="Rectángulo redondeado 30">
          <a:hlinkClick xmlns:r="http://schemas.openxmlformats.org/officeDocument/2006/relationships" r:id="rId1"/>
          <a:extLst>
            <a:ext uri="{FF2B5EF4-FFF2-40B4-BE49-F238E27FC236}">
              <a16:creationId xmlns:a16="http://schemas.microsoft.com/office/drawing/2014/main" id="{00000000-0008-0000-2400-000002000000}"/>
            </a:ext>
          </a:extLst>
        </xdr:cNvPr>
        <xdr:cNvSpPr/>
      </xdr:nvSpPr>
      <xdr:spPr>
        <a:xfrm>
          <a:off x="51954" y="109104"/>
          <a:ext cx="1282924" cy="354235"/>
        </a:xfrm>
        <a:prstGeom prst="roundRect">
          <a:avLst>
            <a:gd name="adj" fmla="val 50000"/>
          </a:avLst>
        </a:prstGeom>
        <a:solidFill>
          <a:srgbClr val="005B86"/>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twoCellAnchor>
    <xdr:from>
      <xdr:col>7</xdr:col>
      <xdr:colOff>324971</xdr:colOff>
      <xdr:row>3</xdr:row>
      <xdr:rowOff>57980</xdr:rowOff>
    </xdr:from>
    <xdr:to>
      <xdr:col>7</xdr:col>
      <xdr:colOff>829235</xdr:colOff>
      <xdr:row>5</xdr:row>
      <xdr:rowOff>65605</xdr:rowOff>
    </xdr:to>
    <xdr:pic>
      <xdr:nvPicPr>
        <xdr:cNvPr id="3" name="828 Imagen">
          <a:extLst>
            <a:ext uri="{FF2B5EF4-FFF2-40B4-BE49-F238E27FC236}">
              <a16:creationId xmlns:a16="http://schemas.microsoft.com/office/drawing/2014/main" id="{F465572A-5A69-4D3D-B5FB-141548E4ACB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608080" y="629480"/>
          <a:ext cx="504264" cy="38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xdr:from>
      <xdr:col>7</xdr:col>
      <xdr:colOff>228600</xdr:colOff>
      <xdr:row>3</xdr:row>
      <xdr:rowOff>66675</xdr:rowOff>
    </xdr:from>
    <xdr:to>
      <xdr:col>7</xdr:col>
      <xdr:colOff>914400</xdr:colOff>
      <xdr:row>5</xdr:row>
      <xdr:rowOff>152400</xdr:rowOff>
    </xdr:to>
    <xdr:pic>
      <xdr:nvPicPr>
        <xdr:cNvPr id="3" name="828 Imagen">
          <a:extLst>
            <a:ext uri="{FF2B5EF4-FFF2-40B4-BE49-F238E27FC236}">
              <a16:creationId xmlns:a16="http://schemas.microsoft.com/office/drawing/2014/main" id="{55A48CD7-A674-4549-A407-E765116E27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01350" y="66675"/>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0</xdr:col>
      <xdr:colOff>1282924</xdr:colOff>
      <xdr:row>1</xdr:row>
      <xdr:rowOff>163735</xdr:rowOff>
    </xdr:to>
    <xdr:sp macro="" textlink="">
      <xdr:nvSpPr>
        <xdr:cNvPr id="4" name="Rectángulo redondeado 30">
          <a:hlinkClick xmlns:r="http://schemas.openxmlformats.org/officeDocument/2006/relationships" r:id="rId2"/>
          <a:extLst>
            <a:ext uri="{FF2B5EF4-FFF2-40B4-BE49-F238E27FC236}">
              <a16:creationId xmlns:a16="http://schemas.microsoft.com/office/drawing/2014/main" id="{1676CBAB-23A4-4694-B072-90210E0BA6A9}"/>
            </a:ext>
          </a:extLst>
        </xdr:cNvPr>
        <xdr:cNvSpPr/>
      </xdr:nvSpPr>
      <xdr:spPr>
        <a:xfrm>
          <a:off x="0" y="0"/>
          <a:ext cx="1282924" cy="354235"/>
        </a:xfrm>
        <a:prstGeom prst="roundRect">
          <a:avLst>
            <a:gd name="adj" fmla="val 50000"/>
          </a:avLst>
        </a:prstGeom>
        <a:solidFill>
          <a:srgbClr val="005B86"/>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7</xdr:col>
      <xdr:colOff>304800</xdr:colOff>
      <xdr:row>3</xdr:row>
      <xdr:rowOff>47625</xdr:rowOff>
    </xdr:from>
    <xdr:to>
      <xdr:col>7</xdr:col>
      <xdr:colOff>885825</xdr:colOff>
      <xdr:row>5</xdr:row>
      <xdr:rowOff>123825</xdr:rowOff>
    </xdr:to>
    <xdr:pic>
      <xdr:nvPicPr>
        <xdr:cNvPr id="2" name="828 Imagen">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15700" y="47625"/>
          <a:ext cx="5810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0</xdr:col>
      <xdr:colOff>1282924</xdr:colOff>
      <xdr:row>1</xdr:row>
      <xdr:rowOff>163735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00000000-0008-0000-1300-000003000000}"/>
            </a:ext>
          </a:extLst>
        </xdr:cNvPr>
        <xdr:cNvSpPr/>
      </xdr:nvSpPr>
      <xdr:spPr>
        <a:xfrm>
          <a:off x="0" y="0"/>
          <a:ext cx="1282924" cy="354235"/>
        </a:xfrm>
        <a:prstGeom prst="roundRect">
          <a:avLst>
            <a:gd name="adj" fmla="val 50000"/>
          </a:avLst>
        </a:prstGeom>
        <a:solidFill>
          <a:srgbClr val="005B86"/>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79811</xdr:colOff>
      <xdr:row>0</xdr:row>
      <xdr:rowOff>99960</xdr:rowOff>
    </xdr:from>
    <xdr:to>
      <xdr:col>0</xdr:col>
      <xdr:colOff>1362735</xdr:colOff>
      <xdr:row>2</xdr:row>
      <xdr:rowOff>73195</xdr:rowOff>
    </xdr:to>
    <xdr:sp macro="" textlink="">
      <xdr:nvSpPr>
        <xdr:cNvPr id="2" name="Rectángulo redondeado 30">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79811" y="99960"/>
          <a:ext cx="1282924" cy="354235"/>
        </a:xfrm>
        <a:prstGeom prst="roundRect">
          <a:avLst>
            <a:gd name="adj" fmla="val 50000"/>
          </a:avLst>
        </a:prstGeom>
        <a:solidFill>
          <a:srgbClr val="005B86"/>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twoCellAnchor>
    <xdr:from>
      <xdr:col>7</xdr:col>
      <xdr:colOff>333375</xdr:colOff>
      <xdr:row>3</xdr:row>
      <xdr:rowOff>76200</xdr:rowOff>
    </xdr:from>
    <xdr:to>
      <xdr:col>7</xdr:col>
      <xdr:colOff>1019175</xdr:colOff>
      <xdr:row>5</xdr:row>
      <xdr:rowOff>161925</xdr:rowOff>
    </xdr:to>
    <xdr:pic>
      <xdr:nvPicPr>
        <xdr:cNvPr id="4" name="828 Imagen">
          <a:extLst>
            <a:ext uri="{FF2B5EF4-FFF2-40B4-BE49-F238E27FC236}">
              <a16:creationId xmlns:a16="http://schemas.microsoft.com/office/drawing/2014/main" id="{CB363CBD-C466-4DB6-955F-AD396CD27D7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39450"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0</xdr:col>
      <xdr:colOff>121227</xdr:colOff>
      <xdr:row>0</xdr:row>
      <xdr:rowOff>51954</xdr:rowOff>
    </xdr:from>
    <xdr:to>
      <xdr:col>0</xdr:col>
      <xdr:colOff>1404151</xdr:colOff>
      <xdr:row>2</xdr:row>
      <xdr:rowOff>25189</xdr:rowOff>
    </xdr:to>
    <xdr:sp macro="" textlink="">
      <xdr:nvSpPr>
        <xdr:cNvPr id="2" name="Rectángulo redondeado 30">
          <a:hlinkClick xmlns:r="http://schemas.openxmlformats.org/officeDocument/2006/relationships" r:id="rId1"/>
          <a:extLst>
            <a:ext uri="{FF2B5EF4-FFF2-40B4-BE49-F238E27FC236}">
              <a16:creationId xmlns:a16="http://schemas.microsoft.com/office/drawing/2014/main" id="{00000000-0008-0000-2600-000002000000}"/>
            </a:ext>
          </a:extLst>
        </xdr:cNvPr>
        <xdr:cNvSpPr/>
      </xdr:nvSpPr>
      <xdr:spPr>
        <a:xfrm>
          <a:off x="121227" y="51954"/>
          <a:ext cx="1282924" cy="354235"/>
        </a:xfrm>
        <a:prstGeom prst="roundRect">
          <a:avLst>
            <a:gd name="adj" fmla="val 50000"/>
          </a:avLst>
        </a:prstGeom>
        <a:solidFill>
          <a:srgbClr val="005B86"/>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twoCellAnchor>
    <xdr:from>
      <xdr:col>7</xdr:col>
      <xdr:colOff>333375</xdr:colOff>
      <xdr:row>3</xdr:row>
      <xdr:rowOff>76200</xdr:rowOff>
    </xdr:from>
    <xdr:to>
      <xdr:col>7</xdr:col>
      <xdr:colOff>1019175</xdr:colOff>
      <xdr:row>5</xdr:row>
      <xdr:rowOff>161925</xdr:rowOff>
    </xdr:to>
    <xdr:pic>
      <xdr:nvPicPr>
        <xdr:cNvPr id="4" name="828 Imagen">
          <a:extLst>
            <a:ext uri="{FF2B5EF4-FFF2-40B4-BE49-F238E27FC236}">
              <a16:creationId xmlns:a16="http://schemas.microsoft.com/office/drawing/2014/main" id="{C92A6633-682D-47AA-B96B-447E89D5E93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268075"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7</xdr:col>
      <xdr:colOff>152400</xdr:colOff>
      <xdr:row>3</xdr:row>
      <xdr:rowOff>76200</xdr:rowOff>
    </xdr:from>
    <xdr:to>
      <xdr:col>7</xdr:col>
      <xdr:colOff>809625</xdr:colOff>
      <xdr:row>5</xdr:row>
      <xdr:rowOff>161925</xdr:rowOff>
    </xdr:to>
    <xdr:pic>
      <xdr:nvPicPr>
        <xdr:cNvPr id="4" name="828 Imagen">
          <a:extLst>
            <a:ext uri="{FF2B5EF4-FFF2-40B4-BE49-F238E27FC236}">
              <a16:creationId xmlns:a16="http://schemas.microsoft.com/office/drawing/2014/main" id="{E0D19512-8A60-4C3B-8571-DE00FB2E37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87075" y="76200"/>
          <a:ext cx="6572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0</xdr:col>
      <xdr:colOff>1282924</xdr:colOff>
      <xdr:row>1</xdr:row>
      <xdr:rowOff>163735</xdr:rowOff>
    </xdr:to>
    <xdr:sp macro="" textlink="">
      <xdr:nvSpPr>
        <xdr:cNvPr id="5" name="Rectángulo redondeado 30">
          <a:hlinkClick xmlns:r="http://schemas.openxmlformats.org/officeDocument/2006/relationships" r:id="rId2"/>
          <a:extLst>
            <a:ext uri="{FF2B5EF4-FFF2-40B4-BE49-F238E27FC236}">
              <a16:creationId xmlns:a16="http://schemas.microsoft.com/office/drawing/2014/main" id="{00053517-F458-4C86-AE69-045DEB13B9C0}"/>
            </a:ext>
          </a:extLst>
        </xdr:cNvPr>
        <xdr:cNvSpPr/>
      </xdr:nvSpPr>
      <xdr:spPr>
        <a:xfrm>
          <a:off x="0" y="0"/>
          <a:ext cx="1282924" cy="354235"/>
        </a:xfrm>
        <a:prstGeom prst="roundRect">
          <a:avLst>
            <a:gd name="adj" fmla="val 50000"/>
          </a:avLst>
        </a:prstGeom>
        <a:solidFill>
          <a:srgbClr val="005B86"/>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7</xdr:col>
      <xdr:colOff>195791</xdr:colOff>
      <xdr:row>3</xdr:row>
      <xdr:rowOff>65617</xdr:rowOff>
    </xdr:from>
    <xdr:to>
      <xdr:col>7</xdr:col>
      <xdr:colOff>881591</xdr:colOff>
      <xdr:row>5</xdr:row>
      <xdr:rowOff>151342</xdr:rowOff>
    </xdr:to>
    <xdr:pic>
      <xdr:nvPicPr>
        <xdr:cNvPr id="2" name="828 Imagen">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16241" y="65617"/>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0</xdr:col>
      <xdr:colOff>1282924</xdr:colOff>
      <xdr:row>1</xdr:row>
      <xdr:rowOff>163735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00000000-0008-0000-1400-000003000000}"/>
            </a:ext>
          </a:extLst>
        </xdr:cNvPr>
        <xdr:cNvSpPr/>
      </xdr:nvSpPr>
      <xdr:spPr>
        <a:xfrm>
          <a:off x="0" y="0"/>
          <a:ext cx="1282924" cy="354235"/>
        </a:xfrm>
        <a:prstGeom prst="roundRect">
          <a:avLst>
            <a:gd name="adj" fmla="val 50000"/>
          </a:avLst>
        </a:prstGeom>
        <a:solidFill>
          <a:srgbClr val="005B86"/>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7</xdr:col>
      <xdr:colOff>180975</xdr:colOff>
      <xdr:row>3</xdr:row>
      <xdr:rowOff>85725</xdr:rowOff>
    </xdr:from>
    <xdr:to>
      <xdr:col>7</xdr:col>
      <xdr:colOff>866775</xdr:colOff>
      <xdr:row>5</xdr:row>
      <xdr:rowOff>171450</xdr:rowOff>
    </xdr:to>
    <xdr:pic>
      <xdr:nvPicPr>
        <xdr:cNvPr id="3" name="828 Imagen">
          <a:extLst>
            <a:ext uri="{FF2B5EF4-FFF2-40B4-BE49-F238E27FC236}">
              <a16:creationId xmlns:a16="http://schemas.microsoft.com/office/drawing/2014/main" id="{8A935529-A3DE-4177-A0E9-D37F34AC29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20400" y="85725"/>
          <a:ext cx="68580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0</xdr:col>
      <xdr:colOff>1282924</xdr:colOff>
      <xdr:row>1</xdr:row>
      <xdr:rowOff>163735</xdr:rowOff>
    </xdr:to>
    <xdr:sp macro="" textlink="">
      <xdr:nvSpPr>
        <xdr:cNvPr id="4" name="Rectángulo redondeado 30">
          <a:hlinkClick xmlns:r="http://schemas.openxmlformats.org/officeDocument/2006/relationships" r:id="rId2"/>
          <a:extLst>
            <a:ext uri="{FF2B5EF4-FFF2-40B4-BE49-F238E27FC236}">
              <a16:creationId xmlns:a16="http://schemas.microsoft.com/office/drawing/2014/main" id="{A23D1283-8469-4C12-97A2-3486C393FFD7}"/>
            </a:ext>
          </a:extLst>
        </xdr:cNvPr>
        <xdr:cNvSpPr/>
      </xdr:nvSpPr>
      <xdr:spPr>
        <a:xfrm>
          <a:off x="0" y="0"/>
          <a:ext cx="1282924" cy="354235"/>
        </a:xfrm>
        <a:prstGeom prst="roundRect">
          <a:avLst>
            <a:gd name="adj" fmla="val 50000"/>
          </a:avLst>
        </a:prstGeom>
        <a:solidFill>
          <a:srgbClr val="005B86"/>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7</xdr:col>
      <xdr:colOff>200025</xdr:colOff>
      <xdr:row>3</xdr:row>
      <xdr:rowOff>85725</xdr:rowOff>
    </xdr:from>
    <xdr:to>
      <xdr:col>7</xdr:col>
      <xdr:colOff>781050</xdr:colOff>
      <xdr:row>5</xdr:row>
      <xdr:rowOff>171450</xdr:rowOff>
    </xdr:to>
    <xdr:pic>
      <xdr:nvPicPr>
        <xdr:cNvPr id="2" name="828 Imagen">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68075" y="85725"/>
          <a:ext cx="5810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0</xdr:col>
      <xdr:colOff>1282924</xdr:colOff>
      <xdr:row>1</xdr:row>
      <xdr:rowOff>163735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00000000-0008-0000-1500-000003000000}"/>
            </a:ext>
          </a:extLst>
        </xdr:cNvPr>
        <xdr:cNvSpPr/>
      </xdr:nvSpPr>
      <xdr:spPr>
        <a:xfrm>
          <a:off x="0" y="0"/>
          <a:ext cx="1282924" cy="354235"/>
        </a:xfrm>
        <a:prstGeom prst="roundRect">
          <a:avLst>
            <a:gd name="adj" fmla="val 50000"/>
          </a:avLst>
        </a:prstGeom>
        <a:solidFill>
          <a:srgbClr val="005B86"/>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7</xdr:col>
      <xdr:colOff>647700</xdr:colOff>
      <xdr:row>3</xdr:row>
      <xdr:rowOff>85725</xdr:rowOff>
    </xdr:from>
    <xdr:to>
      <xdr:col>7</xdr:col>
      <xdr:colOff>1219200</xdr:colOff>
      <xdr:row>5</xdr:row>
      <xdr:rowOff>149038</xdr:rowOff>
    </xdr:to>
    <xdr:pic>
      <xdr:nvPicPr>
        <xdr:cNvPr id="3" name="828 Imagen">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8700" y="85725"/>
          <a:ext cx="571500" cy="4443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0</xdr:col>
      <xdr:colOff>1282924</xdr:colOff>
      <xdr:row>1</xdr:row>
      <xdr:rowOff>163735</xdr:rowOff>
    </xdr:to>
    <xdr:sp macro="" textlink="">
      <xdr:nvSpPr>
        <xdr:cNvPr id="2" name="Rectángulo redondeado 30">
          <a:hlinkClick xmlns:r="http://schemas.openxmlformats.org/officeDocument/2006/relationships" r:id="rId2"/>
          <a:extLst>
            <a:ext uri="{FF2B5EF4-FFF2-40B4-BE49-F238E27FC236}">
              <a16:creationId xmlns:a16="http://schemas.microsoft.com/office/drawing/2014/main" id="{00000000-0008-0000-1700-000002000000}"/>
            </a:ext>
          </a:extLst>
        </xdr:cNvPr>
        <xdr:cNvSpPr/>
      </xdr:nvSpPr>
      <xdr:spPr>
        <a:xfrm>
          <a:off x="0" y="0"/>
          <a:ext cx="1282924" cy="354235"/>
        </a:xfrm>
        <a:prstGeom prst="roundRect">
          <a:avLst>
            <a:gd name="adj" fmla="val 50000"/>
          </a:avLst>
        </a:prstGeom>
        <a:solidFill>
          <a:srgbClr val="005B86"/>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53825"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0</xdr:col>
      <xdr:colOff>1282924</xdr:colOff>
      <xdr:row>1</xdr:row>
      <xdr:rowOff>163735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00000000-0008-0000-1600-000003000000}"/>
            </a:ext>
          </a:extLst>
        </xdr:cNvPr>
        <xdr:cNvSpPr/>
      </xdr:nvSpPr>
      <xdr:spPr>
        <a:xfrm>
          <a:off x="0" y="0"/>
          <a:ext cx="1282924" cy="354235"/>
        </a:xfrm>
        <a:prstGeom prst="roundRect">
          <a:avLst>
            <a:gd name="adj" fmla="val 50000"/>
          </a:avLst>
        </a:prstGeom>
        <a:solidFill>
          <a:srgbClr val="005B86"/>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77600"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228600</xdr:colOff>
      <xdr:row>24</xdr:row>
      <xdr:rowOff>85725</xdr:rowOff>
    </xdr:from>
    <xdr:to>
      <xdr:col>7</xdr:col>
      <xdr:colOff>914400</xdr:colOff>
      <xdr:row>26</xdr:row>
      <xdr:rowOff>171450</xdr:rowOff>
    </xdr:to>
    <xdr:pic>
      <xdr:nvPicPr>
        <xdr:cNvPr id="3" name="828 Imagen">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25125" y="85725"/>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0</xdr:col>
      <xdr:colOff>1282924</xdr:colOff>
      <xdr:row>1</xdr:row>
      <xdr:rowOff>163735</xdr:rowOff>
    </xdr:to>
    <xdr:sp macro="" textlink="">
      <xdr:nvSpPr>
        <xdr:cNvPr id="4" name="Rectángulo redondeado 30">
          <a:hlinkClick xmlns:r="http://schemas.openxmlformats.org/officeDocument/2006/relationships" r:id="rId2"/>
          <a:extLst>
            <a:ext uri="{FF2B5EF4-FFF2-40B4-BE49-F238E27FC236}">
              <a16:creationId xmlns:a16="http://schemas.microsoft.com/office/drawing/2014/main" id="{00000000-0008-0000-1800-000004000000}"/>
            </a:ext>
          </a:extLst>
        </xdr:cNvPr>
        <xdr:cNvSpPr/>
      </xdr:nvSpPr>
      <xdr:spPr>
        <a:xfrm>
          <a:off x="0" y="0"/>
          <a:ext cx="1282924" cy="354235"/>
        </a:xfrm>
        <a:prstGeom prst="roundRect">
          <a:avLst>
            <a:gd name="adj" fmla="val 50000"/>
          </a:avLst>
        </a:prstGeom>
        <a:solidFill>
          <a:srgbClr val="005B86"/>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56590</xdr:colOff>
      <xdr:row>0</xdr:row>
      <xdr:rowOff>58270</xdr:rowOff>
    </xdr:from>
    <xdr:to>
      <xdr:col>0</xdr:col>
      <xdr:colOff>1339514</xdr:colOff>
      <xdr:row>2</xdr:row>
      <xdr:rowOff>31505</xdr:rowOff>
    </xdr:to>
    <xdr:sp macro="" textlink="">
      <xdr:nvSpPr>
        <xdr:cNvPr id="2" name="Rectángulo redondeado 30">
          <a:hlinkClick xmlns:r="http://schemas.openxmlformats.org/officeDocument/2006/relationships" r:id="rId1"/>
          <a:extLst>
            <a:ext uri="{FF2B5EF4-FFF2-40B4-BE49-F238E27FC236}">
              <a16:creationId xmlns:a16="http://schemas.microsoft.com/office/drawing/2014/main" id="{00000000-0008-0000-2900-000002000000}"/>
            </a:ext>
          </a:extLst>
        </xdr:cNvPr>
        <xdr:cNvSpPr/>
      </xdr:nvSpPr>
      <xdr:spPr>
        <a:xfrm>
          <a:off x="56590" y="58270"/>
          <a:ext cx="1282924" cy="354235"/>
        </a:xfrm>
        <a:prstGeom prst="roundRect">
          <a:avLst>
            <a:gd name="adj" fmla="val 50000"/>
          </a:avLst>
        </a:prstGeom>
        <a:solidFill>
          <a:srgbClr val="005B86"/>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twoCellAnchor>
    <xdr:from>
      <xdr:col>7</xdr:col>
      <xdr:colOff>257175</xdr:colOff>
      <xdr:row>3</xdr:row>
      <xdr:rowOff>24651</xdr:rowOff>
    </xdr:from>
    <xdr:to>
      <xdr:col>7</xdr:col>
      <xdr:colOff>866775</xdr:colOff>
      <xdr:row>5</xdr:row>
      <xdr:rowOff>113276</xdr:rowOff>
    </xdr:to>
    <xdr:pic>
      <xdr:nvPicPr>
        <xdr:cNvPr id="3" name="828 Imagen">
          <a:extLst>
            <a:ext uri="{FF2B5EF4-FFF2-40B4-BE49-F238E27FC236}">
              <a16:creationId xmlns:a16="http://schemas.microsoft.com/office/drawing/2014/main" id="{5414CC93-ED0E-47BB-900D-DB850CC829A2}"/>
            </a:ext>
          </a:extLst>
        </xdr:cNvPr>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753725" y="24651"/>
          <a:ext cx="609600" cy="46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256761</xdr:colOff>
      <xdr:row>23</xdr:row>
      <xdr:rowOff>27206</xdr:rowOff>
    </xdr:from>
    <xdr:to>
      <xdr:col>7</xdr:col>
      <xdr:colOff>896339</xdr:colOff>
      <xdr:row>26</xdr:row>
      <xdr:rowOff>4067</xdr:rowOff>
    </xdr:to>
    <xdr:pic>
      <xdr:nvPicPr>
        <xdr:cNvPr id="4" name="828 Imagen">
          <a:extLst>
            <a:ext uri="{FF2B5EF4-FFF2-40B4-BE49-F238E27FC236}">
              <a16:creationId xmlns:a16="http://schemas.microsoft.com/office/drawing/2014/main" id="{41FCBD38-2F5C-4787-A2D1-B95B7E94EDB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334336" y="27206"/>
          <a:ext cx="639578" cy="4340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259976</xdr:colOff>
      <xdr:row>44</xdr:row>
      <xdr:rowOff>0</xdr:rowOff>
    </xdr:from>
    <xdr:to>
      <xdr:col>7</xdr:col>
      <xdr:colOff>711907</xdr:colOff>
      <xdr:row>46</xdr:row>
      <xdr:rowOff>1777</xdr:rowOff>
    </xdr:to>
    <xdr:pic>
      <xdr:nvPicPr>
        <xdr:cNvPr id="5" name="828 Imagen">
          <a:extLst>
            <a:ext uri="{FF2B5EF4-FFF2-40B4-BE49-F238E27FC236}">
              <a16:creationId xmlns:a16="http://schemas.microsoft.com/office/drawing/2014/main" id="{88391827-A2FD-4D1E-AC78-435B0323655E}"/>
            </a:ext>
          </a:extLst>
        </xdr:cNvPr>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880476" y="0"/>
          <a:ext cx="451931" cy="3065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9.xml><?xml version="1.0" encoding="utf-8"?>
<xdr:wsDr xmlns:xdr="http://schemas.openxmlformats.org/drawingml/2006/spreadsheetDrawing" xmlns:a="http://schemas.openxmlformats.org/drawingml/2006/main">
  <xdr:twoCellAnchor>
    <xdr:from>
      <xdr:col>7</xdr:col>
      <xdr:colOff>152400</xdr:colOff>
      <xdr:row>3</xdr:row>
      <xdr:rowOff>66675</xdr:rowOff>
    </xdr:from>
    <xdr:to>
      <xdr:col>7</xdr:col>
      <xdr:colOff>838200</xdr:colOff>
      <xdr:row>5</xdr:row>
      <xdr:rowOff>152400</xdr:rowOff>
    </xdr:to>
    <xdr:pic>
      <xdr:nvPicPr>
        <xdr:cNvPr id="2" name="828 Imagen">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91850" y="66675"/>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0</xdr:col>
      <xdr:colOff>1282924</xdr:colOff>
      <xdr:row>1</xdr:row>
      <xdr:rowOff>163735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00000000-0008-0000-1A00-000003000000}"/>
            </a:ext>
          </a:extLst>
        </xdr:cNvPr>
        <xdr:cNvSpPr/>
      </xdr:nvSpPr>
      <xdr:spPr>
        <a:xfrm>
          <a:off x="0" y="0"/>
          <a:ext cx="1282924" cy="354235"/>
        </a:xfrm>
        <a:prstGeom prst="roundRect">
          <a:avLst>
            <a:gd name="adj" fmla="val 50000"/>
          </a:avLst>
        </a:prstGeom>
        <a:solidFill>
          <a:srgbClr val="005B86"/>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161925</xdr:colOff>
      <xdr:row>0</xdr:row>
      <xdr:rowOff>114300</xdr:rowOff>
    </xdr:from>
    <xdr:to>
      <xdr:col>0</xdr:col>
      <xdr:colOff>1444849</xdr:colOff>
      <xdr:row>2</xdr:row>
      <xdr:rowOff>87535</xdr:rowOff>
    </xdr:to>
    <xdr:sp macro="" textlink="">
      <xdr:nvSpPr>
        <xdr:cNvPr id="2" name="Rectángulo redondeado 30">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2447925" y="114300"/>
          <a:ext cx="1282924" cy="354235"/>
        </a:xfrm>
        <a:prstGeom prst="roundRect">
          <a:avLst>
            <a:gd name="adj" fmla="val 50000"/>
          </a:avLst>
        </a:prstGeom>
        <a:solidFill>
          <a:srgbClr val="005B86"/>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twoCellAnchor>
    <xdr:from>
      <xdr:col>7</xdr:col>
      <xdr:colOff>333375</xdr:colOff>
      <xdr:row>3</xdr:row>
      <xdr:rowOff>76200</xdr:rowOff>
    </xdr:from>
    <xdr:to>
      <xdr:col>7</xdr:col>
      <xdr:colOff>1019175</xdr:colOff>
      <xdr:row>5</xdr:row>
      <xdr:rowOff>161925</xdr:rowOff>
    </xdr:to>
    <xdr:pic>
      <xdr:nvPicPr>
        <xdr:cNvPr id="4" name="828 Imagen">
          <a:extLst>
            <a:ext uri="{FF2B5EF4-FFF2-40B4-BE49-F238E27FC236}">
              <a16:creationId xmlns:a16="http://schemas.microsoft.com/office/drawing/2014/main" id="{0AF08794-2592-4D4E-944C-66045D0B47F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601450"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0.xml><?xml version="1.0" encoding="utf-8"?>
<xdr:wsDr xmlns:xdr="http://schemas.openxmlformats.org/drawingml/2006/spreadsheetDrawing" xmlns:a="http://schemas.openxmlformats.org/drawingml/2006/main">
  <xdr:twoCellAnchor>
    <xdr:from>
      <xdr:col>7</xdr:col>
      <xdr:colOff>238125</xdr:colOff>
      <xdr:row>3</xdr:row>
      <xdr:rowOff>95250</xdr:rowOff>
    </xdr:from>
    <xdr:to>
      <xdr:col>7</xdr:col>
      <xdr:colOff>923925</xdr:colOff>
      <xdr:row>6</xdr:row>
      <xdr:rowOff>0</xdr:rowOff>
    </xdr:to>
    <xdr:pic>
      <xdr:nvPicPr>
        <xdr:cNvPr id="2" name="828 Imagen">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06075" y="9525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0</xdr:col>
      <xdr:colOff>1282924</xdr:colOff>
      <xdr:row>1</xdr:row>
      <xdr:rowOff>163735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00000000-0008-0000-1900-000003000000}"/>
            </a:ext>
          </a:extLst>
        </xdr:cNvPr>
        <xdr:cNvSpPr/>
      </xdr:nvSpPr>
      <xdr:spPr>
        <a:xfrm>
          <a:off x="0" y="0"/>
          <a:ext cx="1282924" cy="354235"/>
        </a:xfrm>
        <a:prstGeom prst="roundRect">
          <a:avLst>
            <a:gd name="adj" fmla="val 50000"/>
          </a:avLst>
        </a:prstGeom>
        <a:solidFill>
          <a:srgbClr val="005B86"/>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B49166B3-2287-447B-AF8A-6142B8E9C0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53975"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0</xdr:col>
      <xdr:colOff>1282924</xdr:colOff>
      <xdr:row>1</xdr:row>
      <xdr:rowOff>163735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C3F36883-616D-4FB0-BE55-07C43A4A032A}"/>
            </a:ext>
          </a:extLst>
        </xdr:cNvPr>
        <xdr:cNvSpPr/>
      </xdr:nvSpPr>
      <xdr:spPr>
        <a:xfrm>
          <a:off x="0" y="0"/>
          <a:ext cx="1282924" cy="354235"/>
        </a:xfrm>
        <a:prstGeom prst="roundRect">
          <a:avLst>
            <a:gd name="adj" fmla="val 50000"/>
          </a:avLst>
        </a:prstGeom>
        <a:solidFill>
          <a:srgbClr val="005B86"/>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7</xdr:col>
      <xdr:colOff>136713</xdr:colOff>
      <xdr:row>3</xdr:row>
      <xdr:rowOff>54348</xdr:rowOff>
    </xdr:from>
    <xdr:to>
      <xdr:col>7</xdr:col>
      <xdr:colOff>790575</xdr:colOff>
      <xdr:row>5</xdr:row>
      <xdr:rowOff>181972</xdr:rowOff>
    </xdr:to>
    <xdr:pic>
      <xdr:nvPicPr>
        <xdr:cNvPr id="2" name="828 Imagen">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28513" y="54348"/>
          <a:ext cx="653862" cy="508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200025</xdr:colOff>
      <xdr:row>25</xdr:row>
      <xdr:rowOff>95250</xdr:rowOff>
    </xdr:from>
    <xdr:to>
      <xdr:col>7</xdr:col>
      <xdr:colOff>885825</xdr:colOff>
      <xdr:row>28</xdr:row>
      <xdr:rowOff>0</xdr:rowOff>
    </xdr:to>
    <xdr:pic>
      <xdr:nvPicPr>
        <xdr:cNvPr id="3" name="828 Imagen">
          <a:extLst>
            <a:ext uri="{FF2B5EF4-FFF2-40B4-BE49-F238E27FC236}">
              <a16:creationId xmlns:a16="http://schemas.microsoft.com/office/drawing/2014/main" id="{00000000-0008-0000-1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715625" y="95250"/>
          <a:ext cx="6858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0</xdr:col>
      <xdr:colOff>1282924</xdr:colOff>
      <xdr:row>1</xdr:row>
      <xdr:rowOff>163735</xdr:rowOff>
    </xdr:to>
    <xdr:sp macro="" textlink="">
      <xdr:nvSpPr>
        <xdr:cNvPr id="4" name="Rectángulo redondeado 30">
          <a:hlinkClick xmlns:r="http://schemas.openxmlformats.org/officeDocument/2006/relationships" r:id="rId3"/>
          <a:extLst>
            <a:ext uri="{FF2B5EF4-FFF2-40B4-BE49-F238E27FC236}">
              <a16:creationId xmlns:a16="http://schemas.microsoft.com/office/drawing/2014/main" id="{00000000-0008-0000-1B00-000004000000}"/>
            </a:ext>
          </a:extLst>
        </xdr:cNvPr>
        <xdr:cNvSpPr/>
      </xdr:nvSpPr>
      <xdr:spPr>
        <a:xfrm>
          <a:off x="0" y="0"/>
          <a:ext cx="1282924" cy="354235"/>
        </a:xfrm>
        <a:prstGeom prst="roundRect">
          <a:avLst>
            <a:gd name="adj" fmla="val 50000"/>
          </a:avLst>
        </a:prstGeom>
        <a:solidFill>
          <a:srgbClr val="005B86"/>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7</xdr:col>
      <xdr:colOff>333375</xdr:colOff>
      <xdr:row>2</xdr:row>
      <xdr:rowOff>76200</xdr:rowOff>
    </xdr:from>
    <xdr:to>
      <xdr:col>7</xdr:col>
      <xdr:colOff>971550</xdr:colOff>
      <xdr:row>4</xdr:row>
      <xdr:rowOff>161925</xdr:rowOff>
    </xdr:to>
    <xdr:pic>
      <xdr:nvPicPr>
        <xdr:cNvPr id="3" name="828 Imagen">
          <a:extLst>
            <a:ext uri="{FF2B5EF4-FFF2-40B4-BE49-F238E27FC236}">
              <a16:creationId xmlns:a16="http://schemas.microsoft.com/office/drawing/2014/main" id="{6A193F0E-B1AC-44BD-9E63-B707EB1DAB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10900" y="76200"/>
          <a:ext cx="63817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355787</xdr:colOff>
      <xdr:row>36</xdr:row>
      <xdr:rowOff>76200</xdr:rowOff>
    </xdr:from>
    <xdr:to>
      <xdr:col>7</xdr:col>
      <xdr:colOff>952500</xdr:colOff>
      <xdr:row>38</xdr:row>
      <xdr:rowOff>161925</xdr:rowOff>
    </xdr:to>
    <xdr:pic>
      <xdr:nvPicPr>
        <xdr:cNvPr id="4" name="828 Imagen">
          <a:extLst>
            <a:ext uri="{FF2B5EF4-FFF2-40B4-BE49-F238E27FC236}">
              <a16:creationId xmlns:a16="http://schemas.microsoft.com/office/drawing/2014/main" id="{9A842253-8E19-4203-A5BC-BAD5C0A310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95237" y="76200"/>
          <a:ext cx="596713"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0</xdr:col>
      <xdr:colOff>1282924</xdr:colOff>
      <xdr:row>1</xdr:row>
      <xdr:rowOff>163735</xdr:rowOff>
    </xdr:to>
    <xdr:sp macro="" textlink="">
      <xdr:nvSpPr>
        <xdr:cNvPr id="5" name="Rectángulo redondeado 30">
          <a:hlinkClick xmlns:r="http://schemas.openxmlformats.org/officeDocument/2006/relationships" r:id="rId2"/>
          <a:extLst>
            <a:ext uri="{FF2B5EF4-FFF2-40B4-BE49-F238E27FC236}">
              <a16:creationId xmlns:a16="http://schemas.microsoft.com/office/drawing/2014/main" id="{C7F791D3-4C8E-4530-B8CC-A3FBDFDB44ED}"/>
            </a:ext>
          </a:extLst>
        </xdr:cNvPr>
        <xdr:cNvSpPr/>
      </xdr:nvSpPr>
      <xdr:spPr>
        <a:xfrm>
          <a:off x="0" y="0"/>
          <a:ext cx="1282924" cy="354235"/>
        </a:xfrm>
        <a:prstGeom prst="roundRect">
          <a:avLst>
            <a:gd name="adj" fmla="val 50000"/>
          </a:avLst>
        </a:prstGeom>
        <a:solidFill>
          <a:srgbClr val="005B86"/>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0</xdr:col>
      <xdr:colOff>0</xdr:colOff>
      <xdr:row>0</xdr:row>
      <xdr:rowOff>57150</xdr:rowOff>
    </xdr:from>
    <xdr:to>
      <xdr:col>0</xdr:col>
      <xdr:colOff>1282924</xdr:colOff>
      <xdr:row>2</xdr:row>
      <xdr:rowOff>30385</xdr:rowOff>
    </xdr:to>
    <xdr:sp macro="" textlink="">
      <xdr:nvSpPr>
        <xdr:cNvPr id="3" name="Rectángulo redondeado 30">
          <a:hlinkClick xmlns:r="http://schemas.openxmlformats.org/officeDocument/2006/relationships" r:id="rId1"/>
          <a:extLst>
            <a:ext uri="{FF2B5EF4-FFF2-40B4-BE49-F238E27FC236}">
              <a16:creationId xmlns:a16="http://schemas.microsoft.com/office/drawing/2014/main" id="{21F4A661-19D8-402B-83F3-0191E5EFDD34}"/>
            </a:ext>
          </a:extLst>
        </xdr:cNvPr>
        <xdr:cNvSpPr/>
      </xdr:nvSpPr>
      <xdr:spPr>
        <a:xfrm>
          <a:off x="0" y="57150"/>
          <a:ext cx="1282924" cy="354235"/>
        </a:xfrm>
        <a:prstGeom prst="roundRect">
          <a:avLst>
            <a:gd name="adj" fmla="val 50000"/>
          </a:avLst>
        </a:prstGeom>
        <a:solidFill>
          <a:srgbClr val="005B86"/>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twoCellAnchor>
    <xdr:from>
      <xdr:col>7</xdr:col>
      <xdr:colOff>333375</xdr:colOff>
      <xdr:row>3</xdr:row>
      <xdr:rowOff>76200</xdr:rowOff>
    </xdr:from>
    <xdr:to>
      <xdr:col>7</xdr:col>
      <xdr:colOff>1019175</xdr:colOff>
      <xdr:row>5</xdr:row>
      <xdr:rowOff>161925</xdr:rowOff>
    </xdr:to>
    <xdr:pic>
      <xdr:nvPicPr>
        <xdr:cNvPr id="4" name="828 Imagen">
          <a:extLst>
            <a:ext uri="{FF2B5EF4-FFF2-40B4-BE49-F238E27FC236}">
              <a16:creationId xmlns:a16="http://schemas.microsoft.com/office/drawing/2014/main" id="{786D8AE0-A0A6-4B6D-959C-24A58DEBBB7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868150"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333375</xdr:colOff>
      <xdr:row>29</xdr:row>
      <xdr:rowOff>76200</xdr:rowOff>
    </xdr:from>
    <xdr:to>
      <xdr:col>7</xdr:col>
      <xdr:colOff>1019175</xdr:colOff>
      <xdr:row>31</xdr:row>
      <xdr:rowOff>161925</xdr:rowOff>
    </xdr:to>
    <xdr:pic>
      <xdr:nvPicPr>
        <xdr:cNvPr id="5" name="828 Imagen">
          <a:extLst>
            <a:ext uri="{FF2B5EF4-FFF2-40B4-BE49-F238E27FC236}">
              <a16:creationId xmlns:a16="http://schemas.microsoft.com/office/drawing/2014/main" id="{48DCA0BB-1D92-4795-8071-BAFA9BB26C6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791950"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5.xml><?xml version="1.0" encoding="utf-8"?>
<xdr:wsDr xmlns:xdr="http://schemas.openxmlformats.org/drawingml/2006/spreadsheetDrawing" xmlns:a="http://schemas.openxmlformats.org/drawingml/2006/main">
  <xdr:twoCellAnchor>
    <xdr:from>
      <xdr:col>7</xdr:col>
      <xdr:colOff>333375</xdr:colOff>
      <xdr:row>3</xdr:row>
      <xdr:rowOff>76200</xdr:rowOff>
    </xdr:from>
    <xdr:to>
      <xdr:col>7</xdr:col>
      <xdr:colOff>1019175</xdr:colOff>
      <xdr:row>5</xdr:row>
      <xdr:rowOff>161925</xdr:rowOff>
    </xdr:to>
    <xdr:pic>
      <xdr:nvPicPr>
        <xdr:cNvPr id="3" name="828 Imagen">
          <a:extLst>
            <a:ext uri="{FF2B5EF4-FFF2-40B4-BE49-F238E27FC236}">
              <a16:creationId xmlns:a16="http://schemas.microsoft.com/office/drawing/2014/main" id="{B863FEF8-A0BD-4D82-AE7D-86C5DDEAFE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0</xdr:col>
      <xdr:colOff>1282924</xdr:colOff>
      <xdr:row>1</xdr:row>
      <xdr:rowOff>163735</xdr:rowOff>
    </xdr:to>
    <xdr:sp macro="" textlink="">
      <xdr:nvSpPr>
        <xdr:cNvPr id="4" name="Rectángulo redondeado 30">
          <a:hlinkClick xmlns:r="http://schemas.openxmlformats.org/officeDocument/2006/relationships" r:id="rId2"/>
          <a:extLst>
            <a:ext uri="{FF2B5EF4-FFF2-40B4-BE49-F238E27FC236}">
              <a16:creationId xmlns:a16="http://schemas.microsoft.com/office/drawing/2014/main" id="{5AC840C5-A477-4B5D-8CEA-11BB602B9A6A}"/>
            </a:ext>
          </a:extLst>
        </xdr:cNvPr>
        <xdr:cNvSpPr/>
      </xdr:nvSpPr>
      <xdr:spPr>
        <a:xfrm>
          <a:off x="0" y="0"/>
          <a:ext cx="1282924" cy="354235"/>
        </a:xfrm>
        <a:prstGeom prst="roundRect">
          <a:avLst>
            <a:gd name="adj" fmla="val 50000"/>
          </a:avLst>
        </a:prstGeom>
        <a:solidFill>
          <a:srgbClr val="005B86"/>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7</xdr:col>
      <xdr:colOff>441093</xdr:colOff>
      <xdr:row>3</xdr:row>
      <xdr:rowOff>69360</xdr:rowOff>
    </xdr:from>
    <xdr:to>
      <xdr:col>7</xdr:col>
      <xdr:colOff>1010077</xdr:colOff>
      <xdr:row>5</xdr:row>
      <xdr:rowOff>93379</xdr:rowOff>
    </xdr:to>
    <xdr:pic>
      <xdr:nvPicPr>
        <xdr:cNvPr id="3" name="828 Imagen">
          <a:extLst>
            <a:ext uri="{FF2B5EF4-FFF2-40B4-BE49-F238E27FC236}">
              <a16:creationId xmlns:a16="http://schemas.microsoft.com/office/drawing/2014/main" id="{204F7E4A-010F-453A-AE45-FFDB16276A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42443" y="69360"/>
          <a:ext cx="568984" cy="4335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0</xdr:col>
      <xdr:colOff>1282924</xdr:colOff>
      <xdr:row>1</xdr:row>
      <xdr:rowOff>163735</xdr:rowOff>
    </xdr:to>
    <xdr:sp macro="" textlink="">
      <xdr:nvSpPr>
        <xdr:cNvPr id="4" name="Rectángulo redondeado 30">
          <a:hlinkClick xmlns:r="http://schemas.openxmlformats.org/officeDocument/2006/relationships" r:id="rId2"/>
          <a:extLst>
            <a:ext uri="{FF2B5EF4-FFF2-40B4-BE49-F238E27FC236}">
              <a16:creationId xmlns:a16="http://schemas.microsoft.com/office/drawing/2014/main" id="{3F55809A-6316-4F65-BFFB-4E3E4D7543E9}"/>
            </a:ext>
          </a:extLst>
        </xdr:cNvPr>
        <xdr:cNvSpPr/>
      </xdr:nvSpPr>
      <xdr:spPr>
        <a:xfrm>
          <a:off x="0" y="0"/>
          <a:ext cx="1282924" cy="354235"/>
        </a:xfrm>
        <a:prstGeom prst="roundRect">
          <a:avLst>
            <a:gd name="adj" fmla="val 50000"/>
          </a:avLst>
        </a:prstGeom>
        <a:solidFill>
          <a:srgbClr val="005B86"/>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twoCellAnchor>
    <xdr:from>
      <xdr:col>7</xdr:col>
      <xdr:colOff>323850</xdr:colOff>
      <xdr:row>28</xdr:row>
      <xdr:rowOff>0</xdr:rowOff>
    </xdr:from>
    <xdr:to>
      <xdr:col>7</xdr:col>
      <xdr:colOff>819150</xdr:colOff>
      <xdr:row>29</xdr:row>
      <xdr:rowOff>104775</xdr:rowOff>
    </xdr:to>
    <xdr:pic>
      <xdr:nvPicPr>
        <xdr:cNvPr id="5" name="828 Imagen">
          <a:extLst>
            <a:ext uri="{FF2B5EF4-FFF2-40B4-BE49-F238E27FC236}">
              <a16:creationId xmlns:a16="http://schemas.microsoft.com/office/drawing/2014/main" id="{186D0AB5-09A9-41CB-A0CA-0241F130EB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01675" y="0"/>
          <a:ext cx="4953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7.xml><?xml version="1.0" encoding="utf-8"?>
<xdr:wsDr xmlns:xdr="http://schemas.openxmlformats.org/drawingml/2006/spreadsheetDrawing" xmlns:a="http://schemas.openxmlformats.org/drawingml/2006/main">
  <xdr:twoCellAnchor>
    <xdr:from>
      <xdr:col>0</xdr:col>
      <xdr:colOff>51088</xdr:colOff>
      <xdr:row>0</xdr:row>
      <xdr:rowOff>93518</xdr:rowOff>
    </xdr:from>
    <xdr:to>
      <xdr:col>0</xdr:col>
      <xdr:colOff>1334012</xdr:colOff>
      <xdr:row>2</xdr:row>
      <xdr:rowOff>66753</xdr:rowOff>
    </xdr:to>
    <xdr:sp macro="" textlink="">
      <xdr:nvSpPr>
        <xdr:cNvPr id="2" name="Rectángulo redondeado 30">
          <a:hlinkClick xmlns:r="http://schemas.openxmlformats.org/officeDocument/2006/relationships" r:id="rId1"/>
          <a:extLst>
            <a:ext uri="{FF2B5EF4-FFF2-40B4-BE49-F238E27FC236}">
              <a16:creationId xmlns:a16="http://schemas.microsoft.com/office/drawing/2014/main" id="{00000000-0008-0000-2C00-000002000000}"/>
            </a:ext>
          </a:extLst>
        </xdr:cNvPr>
        <xdr:cNvSpPr/>
      </xdr:nvSpPr>
      <xdr:spPr>
        <a:xfrm>
          <a:off x="51088" y="93518"/>
          <a:ext cx="1282924" cy="354235"/>
        </a:xfrm>
        <a:prstGeom prst="roundRect">
          <a:avLst>
            <a:gd name="adj" fmla="val 50000"/>
          </a:avLst>
        </a:prstGeom>
        <a:solidFill>
          <a:srgbClr val="005B86"/>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twoCellAnchor>
    <xdr:from>
      <xdr:col>7</xdr:col>
      <xdr:colOff>333375</xdr:colOff>
      <xdr:row>3</xdr:row>
      <xdr:rowOff>76200</xdr:rowOff>
    </xdr:from>
    <xdr:to>
      <xdr:col>7</xdr:col>
      <xdr:colOff>1019175</xdr:colOff>
      <xdr:row>5</xdr:row>
      <xdr:rowOff>161925</xdr:rowOff>
    </xdr:to>
    <xdr:pic>
      <xdr:nvPicPr>
        <xdr:cNvPr id="4" name="828 Imagen">
          <a:extLst>
            <a:ext uri="{FF2B5EF4-FFF2-40B4-BE49-F238E27FC236}">
              <a16:creationId xmlns:a16="http://schemas.microsoft.com/office/drawing/2014/main" id="{044A5901-C649-459F-8A47-6D1637ED9C7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106275"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8.xml><?xml version="1.0" encoding="utf-8"?>
<xdr:wsDr xmlns:xdr="http://schemas.openxmlformats.org/drawingml/2006/spreadsheetDrawing" xmlns:a="http://schemas.openxmlformats.org/drawingml/2006/main">
  <xdr:twoCellAnchor>
    <xdr:from>
      <xdr:col>7</xdr:col>
      <xdr:colOff>115980</xdr:colOff>
      <xdr:row>3</xdr:row>
      <xdr:rowOff>55469</xdr:rowOff>
    </xdr:from>
    <xdr:to>
      <xdr:col>7</xdr:col>
      <xdr:colOff>801780</xdr:colOff>
      <xdr:row>5</xdr:row>
      <xdr:rowOff>131669</xdr:rowOff>
    </xdr:to>
    <xdr:pic>
      <xdr:nvPicPr>
        <xdr:cNvPr id="2" name="828 Imagen">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45880" y="55469"/>
          <a:ext cx="6858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0</xdr:col>
      <xdr:colOff>1282924</xdr:colOff>
      <xdr:row>1</xdr:row>
      <xdr:rowOff>163735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00000000-0008-0000-1C00-000003000000}"/>
            </a:ext>
          </a:extLst>
        </xdr:cNvPr>
        <xdr:cNvSpPr/>
      </xdr:nvSpPr>
      <xdr:spPr>
        <a:xfrm>
          <a:off x="0" y="0"/>
          <a:ext cx="1282924" cy="354235"/>
        </a:xfrm>
        <a:prstGeom prst="roundRect">
          <a:avLst>
            <a:gd name="adj" fmla="val 50000"/>
          </a:avLst>
        </a:prstGeom>
        <a:solidFill>
          <a:srgbClr val="005B86"/>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twoCellAnchor>
    <xdr:from>
      <xdr:col>7</xdr:col>
      <xdr:colOff>123825</xdr:colOff>
      <xdr:row>24</xdr:row>
      <xdr:rowOff>38100</xdr:rowOff>
    </xdr:from>
    <xdr:to>
      <xdr:col>7</xdr:col>
      <xdr:colOff>809625</xdr:colOff>
      <xdr:row>26</xdr:row>
      <xdr:rowOff>123825</xdr:rowOff>
    </xdr:to>
    <xdr:pic>
      <xdr:nvPicPr>
        <xdr:cNvPr id="4" name="828 Imagen">
          <a:extLst>
            <a:ext uri="{FF2B5EF4-FFF2-40B4-BE49-F238E27FC236}">
              <a16:creationId xmlns:a16="http://schemas.microsoft.com/office/drawing/2014/main" id="{68E37BB8-32D1-4A22-83FF-14E634F801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53725" y="965835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9.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520924</xdr:colOff>
      <xdr:row>1</xdr:row>
      <xdr:rowOff>163735</xdr:rowOff>
    </xdr:to>
    <xdr:sp macro="" textlink="">
      <xdr:nvSpPr>
        <xdr:cNvPr id="2" name="Rectángulo redondeado 30">
          <a:hlinkClick xmlns:r="http://schemas.openxmlformats.org/officeDocument/2006/relationships" r:id="rId1"/>
          <a:extLst>
            <a:ext uri="{FF2B5EF4-FFF2-40B4-BE49-F238E27FC236}">
              <a16:creationId xmlns:a16="http://schemas.microsoft.com/office/drawing/2014/main" id="{00000000-0008-0000-2700-000002000000}"/>
            </a:ext>
          </a:extLst>
        </xdr:cNvPr>
        <xdr:cNvSpPr/>
      </xdr:nvSpPr>
      <xdr:spPr>
        <a:xfrm>
          <a:off x="0" y="0"/>
          <a:ext cx="1282924" cy="354235"/>
        </a:xfrm>
        <a:prstGeom prst="roundRect">
          <a:avLst>
            <a:gd name="adj" fmla="val 50000"/>
          </a:avLst>
        </a:prstGeom>
        <a:solidFill>
          <a:srgbClr val="005B86"/>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114300</xdr:colOff>
      <xdr:row>0</xdr:row>
      <xdr:rowOff>95250</xdr:rowOff>
    </xdr:from>
    <xdr:to>
      <xdr:col>0</xdr:col>
      <xdr:colOff>1397224</xdr:colOff>
      <xdr:row>2</xdr:row>
      <xdr:rowOff>68485</xdr:rowOff>
    </xdr:to>
    <xdr:sp macro="" textlink="">
      <xdr:nvSpPr>
        <xdr:cNvPr id="3" name="Rectángulo redondeado 30">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2400300" y="95250"/>
          <a:ext cx="1282924" cy="354235"/>
        </a:xfrm>
        <a:prstGeom prst="roundRect">
          <a:avLst>
            <a:gd name="adj" fmla="val 50000"/>
          </a:avLst>
        </a:prstGeom>
        <a:solidFill>
          <a:srgbClr val="005B86"/>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F55FFC76-1073-491C-8150-DB6310994FD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277600"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219075</xdr:colOff>
      <xdr:row>24</xdr:row>
      <xdr:rowOff>76200</xdr:rowOff>
    </xdr:from>
    <xdr:to>
      <xdr:col>7</xdr:col>
      <xdr:colOff>904875</xdr:colOff>
      <xdr:row>26</xdr:row>
      <xdr:rowOff>161925</xdr:rowOff>
    </xdr:to>
    <xdr:pic>
      <xdr:nvPicPr>
        <xdr:cNvPr id="4" name="828 Imagen">
          <a:extLst>
            <a:ext uri="{FF2B5EF4-FFF2-40B4-BE49-F238E27FC236}">
              <a16:creationId xmlns:a16="http://schemas.microsoft.com/office/drawing/2014/main" id="{6BC80F47-CBE4-4056-9979-79863E99FA5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534650"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333375</xdr:colOff>
      <xdr:row>45</xdr:row>
      <xdr:rowOff>76200</xdr:rowOff>
    </xdr:from>
    <xdr:to>
      <xdr:col>7</xdr:col>
      <xdr:colOff>1019175</xdr:colOff>
      <xdr:row>47</xdr:row>
      <xdr:rowOff>161925</xdr:rowOff>
    </xdr:to>
    <xdr:pic>
      <xdr:nvPicPr>
        <xdr:cNvPr id="5" name="828 Imagen">
          <a:extLst>
            <a:ext uri="{FF2B5EF4-FFF2-40B4-BE49-F238E27FC236}">
              <a16:creationId xmlns:a16="http://schemas.microsoft.com/office/drawing/2014/main" id="{C8134188-98F7-4389-AE90-8B5F53D0FE2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106150"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7</xdr:col>
      <xdr:colOff>257175</xdr:colOff>
      <xdr:row>3</xdr:row>
      <xdr:rowOff>57150</xdr:rowOff>
    </xdr:from>
    <xdr:to>
      <xdr:col>7</xdr:col>
      <xdr:colOff>942975</xdr:colOff>
      <xdr:row>5</xdr:row>
      <xdr:rowOff>142875</xdr:rowOff>
    </xdr:to>
    <xdr:pic>
      <xdr:nvPicPr>
        <xdr:cNvPr id="2" name="828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34675" y="57150"/>
          <a:ext cx="685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0</xdr:col>
      <xdr:colOff>1282924</xdr:colOff>
      <xdr:row>1</xdr:row>
      <xdr:rowOff>163735</xdr:rowOff>
    </xdr:to>
    <xdr:sp macro="" textlink="">
      <xdr:nvSpPr>
        <xdr:cNvPr id="3" name="Rectángulo redondeado 30">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a:off x="0" y="0"/>
          <a:ext cx="1282924" cy="354235"/>
        </a:xfrm>
        <a:prstGeom prst="roundRect">
          <a:avLst>
            <a:gd name="adj" fmla="val 50000"/>
          </a:avLst>
        </a:prstGeom>
        <a:solidFill>
          <a:srgbClr val="005B86"/>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391351</xdr:colOff>
      <xdr:row>76</xdr:row>
      <xdr:rowOff>120061</xdr:rowOff>
    </xdr:from>
    <xdr:to>
      <xdr:col>7</xdr:col>
      <xdr:colOff>904874</xdr:colOff>
      <xdr:row>78</xdr:row>
      <xdr:rowOff>126170</xdr:rowOff>
    </xdr:to>
    <xdr:pic>
      <xdr:nvPicPr>
        <xdr:cNvPr id="3" name="828 Imagen" descr="828 Imagen">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10383076" y="120061"/>
          <a:ext cx="513523" cy="387109"/>
        </a:xfrm>
        <a:prstGeom prst="rect">
          <a:avLst/>
        </a:prstGeom>
        <a:ln w="12700" cap="flat">
          <a:noFill/>
          <a:miter lim="400000"/>
        </a:ln>
        <a:effectLst/>
      </xdr:spPr>
    </xdr:pic>
    <xdr:clientData/>
  </xdr:twoCellAnchor>
  <xdr:twoCellAnchor>
    <xdr:from>
      <xdr:col>0</xdr:col>
      <xdr:colOff>36740</xdr:colOff>
      <xdr:row>0</xdr:row>
      <xdr:rowOff>108857</xdr:rowOff>
    </xdr:from>
    <xdr:to>
      <xdr:col>0</xdr:col>
      <xdr:colOff>1319664</xdr:colOff>
      <xdr:row>2</xdr:row>
      <xdr:rowOff>82092</xdr:rowOff>
    </xdr:to>
    <xdr:sp macro="" textlink="">
      <xdr:nvSpPr>
        <xdr:cNvPr id="4" name="Rectángulo redondeado 30">
          <a:hlinkClick xmlns:r="http://schemas.openxmlformats.org/officeDocument/2006/relationships" r:id="rId2"/>
          <a:extLst>
            <a:ext uri="{FF2B5EF4-FFF2-40B4-BE49-F238E27FC236}">
              <a16:creationId xmlns:a16="http://schemas.microsoft.com/office/drawing/2014/main" id="{00000000-0008-0000-0600-000004000000}"/>
            </a:ext>
          </a:extLst>
        </xdr:cNvPr>
        <xdr:cNvSpPr/>
      </xdr:nvSpPr>
      <xdr:spPr>
        <a:xfrm>
          <a:off x="36740" y="108857"/>
          <a:ext cx="1282924" cy="354235"/>
        </a:xfrm>
        <a:prstGeom prst="roundRect">
          <a:avLst>
            <a:gd name="adj" fmla="val 50000"/>
          </a:avLst>
        </a:prstGeom>
        <a:solidFill>
          <a:srgbClr val="005B86"/>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twoCellAnchor>
    <xdr:from>
      <xdr:col>7</xdr:col>
      <xdr:colOff>333375</xdr:colOff>
      <xdr:row>3</xdr:row>
      <xdr:rowOff>76200</xdr:rowOff>
    </xdr:from>
    <xdr:to>
      <xdr:col>7</xdr:col>
      <xdr:colOff>1019175</xdr:colOff>
      <xdr:row>5</xdr:row>
      <xdr:rowOff>161925</xdr:rowOff>
    </xdr:to>
    <xdr:pic>
      <xdr:nvPicPr>
        <xdr:cNvPr id="2" name="828 Imagen">
          <a:extLst>
            <a:ext uri="{FF2B5EF4-FFF2-40B4-BE49-F238E27FC236}">
              <a16:creationId xmlns:a16="http://schemas.microsoft.com/office/drawing/2014/main" id="{15F3B73F-07CB-4F8C-9996-D13B293B16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58550" y="76200"/>
          <a:ext cx="685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238125</xdr:colOff>
      <xdr:row>32</xdr:row>
      <xdr:rowOff>65617</xdr:rowOff>
    </xdr:from>
    <xdr:to>
      <xdr:col>7</xdr:col>
      <xdr:colOff>836084</xdr:colOff>
      <xdr:row>34</xdr:row>
      <xdr:rowOff>151342</xdr:rowOff>
    </xdr:to>
    <xdr:pic>
      <xdr:nvPicPr>
        <xdr:cNvPr id="5" name="828 Imagen">
          <a:extLst>
            <a:ext uri="{FF2B5EF4-FFF2-40B4-BE49-F238E27FC236}">
              <a16:creationId xmlns:a16="http://schemas.microsoft.com/office/drawing/2014/main" id="{DA1482AE-2043-49EF-9289-CB70AF2561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68275" y="65617"/>
          <a:ext cx="597959"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76200</xdr:colOff>
      <xdr:row>0</xdr:row>
      <xdr:rowOff>104775</xdr:rowOff>
    </xdr:from>
    <xdr:to>
      <xdr:col>0</xdr:col>
      <xdr:colOff>1359124</xdr:colOff>
      <xdr:row>2</xdr:row>
      <xdr:rowOff>78010</xdr:rowOff>
    </xdr:to>
    <xdr:sp macro="" textlink="">
      <xdr:nvSpPr>
        <xdr:cNvPr id="2" name="Rectángulo redondeado 30">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76200" y="104775"/>
          <a:ext cx="1282924" cy="354235"/>
        </a:xfrm>
        <a:prstGeom prst="roundRect">
          <a:avLst>
            <a:gd name="adj" fmla="val 50000"/>
          </a:avLst>
        </a:prstGeom>
        <a:solidFill>
          <a:srgbClr val="005B86"/>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twoCellAnchor>
    <xdr:from>
      <xdr:col>7</xdr:col>
      <xdr:colOff>390525</xdr:colOff>
      <xdr:row>3</xdr:row>
      <xdr:rowOff>47625</xdr:rowOff>
    </xdr:from>
    <xdr:to>
      <xdr:col>7</xdr:col>
      <xdr:colOff>971550</xdr:colOff>
      <xdr:row>5</xdr:row>
      <xdr:rowOff>123825</xdr:rowOff>
    </xdr:to>
    <xdr:pic>
      <xdr:nvPicPr>
        <xdr:cNvPr id="3" name="828 Imagen">
          <a:extLst>
            <a:ext uri="{FF2B5EF4-FFF2-40B4-BE49-F238E27FC236}">
              <a16:creationId xmlns:a16="http://schemas.microsoft.com/office/drawing/2014/main" id="{202FD1D3-7F9D-4C67-AF09-9EDF04577AF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86950" y="619125"/>
          <a:ext cx="5810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261615</xdr:colOff>
      <xdr:row>2</xdr:row>
      <xdr:rowOff>168089</xdr:rowOff>
    </xdr:from>
    <xdr:to>
      <xdr:col>7</xdr:col>
      <xdr:colOff>941295</xdr:colOff>
      <xdr:row>6</xdr:row>
      <xdr:rowOff>32307</xdr:rowOff>
    </xdr:to>
    <xdr:pic>
      <xdr:nvPicPr>
        <xdr:cNvPr id="4" name="Imagen 3">
          <a:extLst>
            <a:ext uri="{FF2B5EF4-FFF2-40B4-BE49-F238E27FC236}">
              <a16:creationId xmlns:a16="http://schemas.microsoft.com/office/drawing/2014/main" id="{86E8B70D-4E36-456A-9A70-7B912EE428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25115" y="549089"/>
          <a:ext cx="679680" cy="626218"/>
        </a:xfrm>
        <a:prstGeom prst="rect">
          <a:avLst/>
        </a:prstGeom>
      </xdr:spPr>
    </xdr:pic>
    <xdr:clientData/>
  </xdr:twoCellAnchor>
  <xdr:twoCellAnchor>
    <xdr:from>
      <xdr:col>0</xdr:col>
      <xdr:colOff>66675</xdr:colOff>
      <xdr:row>0</xdr:row>
      <xdr:rowOff>95250</xdr:rowOff>
    </xdr:from>
    <xdr:to>
      <xdr:col>0</xdr:col>
      <xdr:colOff>1349599</xdr:colOff>
      <xdr:row>2</xdr:row>
      <xdr:rowOff>68485</xdr:rowOff>
    </xdr:to>
    <xdr:sp macro="" textlink="">
      <xdr:nvSpPr>
        <xdr:cNvPr id="5" name="Rectángulo redondeado 30">
          <a:hlinkClick xmlns:r="http://schemas.openxmlformats.org/officeDocument/2006/relationships" r:id="rId2"/>
          <a:extLst>
            <a:ext uri="{FF2B5EF4-FFF2-40B4-BE49-F238E27FC236}">
              <a16:creationId xmlns:a16="http://schemas.microsoft.com/office/drawing/2014/main" id="{F9268644-6B5A-42A2-86D1-76432F336C02}"/>
            </a:ext>
          </a:extLst>
        </xdr:cNvPr>
        <xdr:cNvSpPr/>
      </xdr:nvSpPr>
      <xdr:spPr>
        <a:xfrm>
          <a:off x="66675" y="95250"/>
          <a:ext cx="1282924" cy="354235"/>
        </a:xfrm>
        <a:prstGeom prst="roundRect">
          <a:avLst>
            <a:gd name="adj" fmla="val 50000"/>
          </a:avLst>
        </a:prstGeom>
        <a:solidFill>
          <a:srgbClr val="005B86"/>
        </a:solidFill>
      </xdr:spPr>
      <xdr:style>
        <a:lnRef idx="2">
          <a:schemeClr val="accent3"/>
        </a:lnRef>
        <a:fillRef idx="1">
          <a:schemeClr val="lt1"/>
        </a:fillRef>
        <a:effectRef idx="0">
          <a:schemeClr val="accent3"/>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s-CO" sz="1600" b="1">
              <a:solidFill>
                <a:schemeClr val="bg1"/>
              </a:solidFill>
            </a:rPr>
            <a:t>Volver</a:t>
          </a:r>
          <a:endParaRPr lang="es-CO" sz="1800" b="1">
            <a:solidFill>
              <a:schemeClr val="bg1"/>
            </a:solidFill>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1.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02E05-EED1-462C-BFCD-0966699B0E7C}">
  <sheetPr codeName="Hoja34"/>
  <dimension ref="A1"/>
  <sheetViews>
    <sheetView tabSelected="1" zoomScaleNormal="100" workbookViewId="0"/>
  </sheetViews>
  <sheetFormatPr baseColWidth="10" defaultColWidth="11.42578125" defaultRowHeight="15" x14ac:dyDescent="0.25"/>
  <cols>
    <col min="1" max="16384" width="11.42578125" style="86"/>
  </cols>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F6BBD-09B1-40E9-9D14-0EDD2469A9E0}">
  <sheetPr codeName="Hoja47"/>
  <dimension ref="A4:H22"/>
  <sheetViews>
    <sheetView workbookViewId="0">
      <selection activeCell="J19" sqref="J19"/>
    </sheetView>
  </sheetViews>
  <sheetFormatPr baseColWidth="10" defaultColWidth="11.42578125" defaultRowHeight="15" x14ac:dyDescent="0.25"/>
  <cols>
    <col min="1" max="1" width="27" style="24" customWidth="1"/>
    <col min="2" max="2" width="49.7109375" style="24" customWidth="1"/>
    <col min="3" max="3" width="24" style="24" customWidth="1"/>
    <col min="4" max="5" width="15.7109375" style="25" customWidth="1"/>
    <col min="6" max="6" width="17.42578125" style="25" customWidth="1"/>
    <col min="7" max="7" width="18.7109375" style="25" customWidth="1"/>
    <col min="8" max="8" width="21.42578125" style="24" customWidth="1"/>
  </cols>
  <sheetData>
    <row r="4" spans="1:8" x14ac:dyDescent="0.25">
      <c r="A4" s="1" t="s">
        <v>0</v>
      </c>
      <c r="B4" s="803" t="s">
        <v>1</v>
      </c>
      <c r="C4" s="803"/>
      <c r="D4" s="803"/>
      <c r="E4" s="803"/>
      <c r="F4" s="803"/>
      <c r="G4" s="803"/>
      <c r="H4" s="826" t="s">
        <v>2</v>
      </c>
    </row>
    <row r="5" spans="1:8" x14ac:dyDescent="0.25">
      <c r="A5" s="4" t="s">
        <v>3</v>
      </c>
      <c r="B5" s="803"/>
      <c r="C5" s="803"/>
      <c r="D5" s="803"/>
      <c r="E5" s="803"/>
      <c r="F5" s="803"/>
      <c r="G5" s="803"/>
      <c r="H5" s="719"/>
    </row>
    <row r="6" spans="1:8" x14ac:dyDescent="0.25">
      <c r="A6" s="4" t="s">
        <v>4</v>
      </c>
      <c r="B6" s="803" t="s">
        <v>5</v>
      </c>
      <c r="C6" s="803"/>
      <c r="D6" s="803"/>
      <c r="E6" s="803"/>
      <c r="F6" s="803"/>
      <c r="G6" s="803"/>
      <c r="H6" s="719"/>
    </row>
    <row r="7" spans="1:8" x14ac:dyDescent="0.25">
      <c r="A7" s="4" t="s">
        <v>6</v>
      </c>
      <c r="B7" s="803"/>
      <c r="C7" s="803"/>
      <c r="D7" s="803"/>
      <c r="E7" s="803"/>
      <c r="F7" s="803"/>
      <c r="G7" s="803"/>
      <c r="H7" s="720"/>
    </row>
    <row r="8" spans="1:8" ht="15" customHeight="1" x14ac:dyDescent="0.25">
      <c r="A8" s="827" t="s">
        <v>1146</v>
      </c>
      <c r="B8" s="827"/>
      <c r="C8" s="827"/>
      <c r="D8" s="827"/>
      <c r="E8" s="827"/>
      <c r="F8" s="827"/>
      <c r="G8" s="827"/>
      <c r="H8" s="827"/>
    </row>
    <row r="9" spans="1:8" ht="15" customHeight="1" x14ac:dyDescent="0.25">
      <c r="A9" s="827" t="s">
        <v>1711</v>
      </c>
      <c r="B9" s="827"/>
      <c r="C9" s="827"/>
      <c r="D9" s="827"/>
      <c r="E9" s="827"/>
      <c r="F9" s="827"/>
      <c r="G9" s="827"/>
      <c r="H9" s="827"/>
    </row>
    <row r="10" spans="1:8" x14ac:dyDescent="0.25">
      <c r="A10" s="811" t="s">
        <v>1712</v>
      </c>
      <c r="B10" s="811"/>
      <c r="C10" s="811"/>
      <c r="D10" s="811"/>
      <c r="E10" s="811"/>
      <c r="F10" s="811"/>
      <c r="G10" s="843" t="s">
        <v>1713</v>
      </c>
      <c r="H10" s="825"/>
    </row>
    <row r="11" spans="1:8" x14ac:dyDescent="0.25">
      <c r="A11" s="811" t="s">
        <v>1714</v>
      </c>
      <c r="B11" s="811"/>
      <c r="C11" s="811"/>
      <c r="D11" s="811"/>
      <c r="E11" s="812" t="s">
        <v>1715</v>
      </c>
      <c r="F11" s="813"/>
      <c r="G11" s="813"/>
      <c r="H11" s="814"/>
    </row>
    <row r="12" spans="1:8" x14ac:dyDescent="0.25">
      <c r="A12" s="815" t="s">
        <v>1716</v>
      </c>
      <c r="B12" s="816"/>
      <c r="C12" s="817"/>
      <c r="D12" s="818" t="s">
        <v>38</v>
      </c>
      <c r="E12" s="819"/>
      <c r="F12" s="819"/>
      <c r="G12" s="819"/>
      <c r="H12" s="820"/>
    </row>
    <row r="13" spans="1:8" x14ac:dyDescent="0.25">
      <c r="A13" s="748"/>
      <c r="B13" s="749"/>
      <c r="C13" s="750"/>
      <c r="D13" s="2" t="s">
        <v>12</v>
      </c>
      <c r="E13" s="2" t="s">
        <v>13</v>
      </c>
      <c r="F13" s="2" t="s">
        <v>14</v>
      </c>
      <c r="G13" s="2" t="s">
        <v>15</v>
      </c>
      <c r="H13" s="2" t="s">
        <v>16</v>
      </c>
    </row>
    <row r="14" spans="1:8" x14ac:dyDescent="0.25">
      <c r="A14" s="751"/>
      <c r="B14" s="752"/>
      <c r="C14" s="753"/>
      <c r="D14" s="6">
        <v>0.25</v>
      </c>
      <c r="E14" s="6">
        <v>0.25</v>
      </c>
      <c r="F14" s="6">
        <v>0.25</v>
      </c>
      <c r="G14" s="6">
        <v>0.25</v>
      </c>
      <c r="H14" s="6">
        <v>1</v>
      </c>
    </row>
    <row r="15" spans="1:8" x14ac:dyDescent="0.25">
      <c r="A15" s="812" t="s">
        <v>1717</v>
      </c>
      <c r="B15" s="814"/>
      <c r="C15" s="812" t="s">
        <v>1718</v>
      </c>
      <c r="D15" s="813"/>
      <c r="E15" s="814"/>
      <c r="F15" s="843" t="s">
        <v>1719</v>
      </c>
      <c r="G15" s="844"/>
      <c r="H15" s="845"/>
    </row>
    <row r="16" spans="1:8" ht="24" x14ac:dyDescent="0.25">
      <c r="A16" s="2" t="s">
        <v>19</v>
      </c>
      <c r="B16" s="5" t="s">
        <v>20</v>
      </c>
      <c r="C16" s="2" t="s">
        <v>21</v>
      </c>
      <c r="D16" s="2" t="s">
        <v>22</v>
      </c>
      <c r="E16" s="2" t="s">
        <v>23</v>
      </c>
      <c r="F16" s="2" t="s">
        <v>24</v>
      </c>
      <c r="G16" s="2" t="s">
        <v>25</v>
      </c>
      <c r="H16" s="2" t="s">
        <v>26</v>
      </c>
    </row>
    <row r="17" spans="1:8" ht="120" x14ac:dyDescent="0.25">
      <c r="A17" s="12" t="s">
        <v>1720</v>
      </c>
      <c r="B17" s="101" t="s">
        <v>1721</v>
      </c>
      <c r="C17" s="12" t="s">
        <v>1722</v>
      </c>
      <c r="D17" s="11">
        <v>45313</v>
      </c>
      <c r="E17" s="11">
        <v>45442</v>
      </c>
      <c r="F17" s="12">
        <v>1</v>
      </c>
      <c r="G17" s="102">
        <v>9996298.7952027433</v>
      </c>
      <c r="H17" s="12"/>
    </row>
    <row r="18" spans="1:8" ht="108" x14ac:dyDescent="0.25">
      <c r="A18" s="12" t="s">
        <v>1723</v>
      </c>
      <c r="B18" s="101" t="s">
        <v>1724</v>
      </c>
      <c r="C18" s="12" t="s">
        <v>1722</v>
      </c>
      <c r="D18" s="11">
        <v>45444</v>
      </c>
      <c r="E18" s="11">
        <v>45504</v>
      </c>
      <c r="F18" s="12">
        <v>1</v>
      </c>
      <c r="G18" s="102">
        <v>24170955.124937214</v>
      </c>
      <c r="H18" s="12"/>
    </row>
    <row r="19" spans="1:8" ht="96" x14ac:dyDescent="0.25">
      <c r="A19" s="12" t="s">
        <v>1725</v>
      </c>
      <c r="B19" s="12" t="s">
        <v>1726</v>
      </c>
      <c r="C19" s="12" t="s">
        <v>1722</v>
      </c>
      <c r="D19" s="11">
        <v>45505</v>
      </c>
      <c r="E19" s="11">
        <v>45534</v>
      </c>
      <c r="F19" s="12">
        <v>1</v>
      </c>
      <c r="G19" s="102">
        <v>547077.65483185579</v>
      </c>
      <c r="H19" s="12"/>
    </row>
    <row r="20" spans="1:8" ht="96" x14ac:dyDescent="0.25">
      <c r="A20" s="12" t="s">
        <v>1727</v>
      </c>
      <c r="B20" s="12" t="s">
        <v>1728</v>
      </c>
      <c r="C20" s="12" t="s">
        <v>1722</v>
      </c>
      <c r="D20" s="11">
        <v>45536</v>
      </c>
      <c r="E20" s="11">
        <v>45565</v>
      </c>
      <c r="F20" s="12">
        <v>1</v>
      </c>
      <c r="G20" s="102">
        <v>16179737.096994594</v>
      </c>
      <c r="H20" s="12"/>
    </row>
    <row r="21" spans="1:8" ht="120" x14ac:dyDescent="0.25">
      <c r="A21" s="12" t="s">
        <v>1729</v>
      </c>
      <c r="B21" s="10" t="s">
        <v>1730</v>
      </c>
      <c r="C21" s="12" t="s">
        <v>1722</v>
      </c>
      <c r="D21" s="11">
        <v>45597</v>
      </c>
      <c r="E21" s="11">
        <v>45626</v>
      </c>
      <c r="F21" s="12">
        <v>1</v>
      </c>
      <c r="G21" s="102">
        <v>1755896.9919006526</v>
      </c>
      <c r="H21" s="12"/>
    </row>
    <row r="22" spans="1:8" ht="99.75" customHeight="1" x14ac:dyDescent="0.25">
      <c r="A22" s="842" t="s">
        <v>1731</v>
      </c>
      <c r="B22" s="842"/>
      <c r="C22" s="842" t="s">
        <v>1732</v>
      </c>
      <c r="D22" s="842"/>
      <c r="E22" s="842"/>
      <c r="F22" s="827" t="s">
        <v>1733</v>
      </c>
      <c r="G22" s="827"/>
      <c r="H22" s="827"/>
    </row>
  </sheetData>
  <mergeCells count="17">
    <mergeCell ref="A10:F10"/>
    <mergeCell ref="G10:H10"/>
    <mergeCell ref="B4:G5"/>
    <mergeCell ref="H4:H7"/>
    <mergeCell ref="B6:G7"/>
    <mergeCell ref="A8:H8"/>
    <mergeCell ref="A9:H9"/>
    <mergeCell ref="A22:B22"/>
    <mergeCell ref="C22:E22"/>
    <mergeCell ref="F22:H22"/>
    <mergeCell ref="A11:D11"/>
    <mergeCell ref="E11:H11"/>
    <mergeCell ref="A12:C14"/>
    <mergeCell ref="D12:H12"/>
    <mergeCell ref="A15:B15"/>
    <mergeCell ref="C15:E15"/>
    <mergeCell ref="F15:H15"/>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F8B51-3372-42F2-99B0-E64FA9A4825E}">
  <sheetPr codeName="Hoja12"/>
  <dimension ref="A4:H58"/>
  <sheetViews>
    <sheetView workbookViewId="0"/>
  </sheetViews>
  <sheetFormatPr baseColWidth="10" defaultColWidth="11.42578125" defaultRowHeight="15" x14ac:dyDescent="0.25"/>
  <cols>
    <col min="1" max="1" width="37.28515625" style="24" customWidth="1"/>
    <col min="2" max="2" width="62.42578125" style="24" customWidth="1"/>
    <col min="3" max="3" width="24" style="24" customWidth="1"/>
    <col min="4" max="5" width="15.7109375" style="25" customWidth="1"/>
    <col min="6" max="6" width="17.42578125" style="25" customWidth="1"/>
    <col min="7" max="7" width="18.7109375" style="25" customWidth="1"/>
    <col min="8" max="8" width="21.42578125" style="24" customWidth="1"/>
  </cols>
  <sheetData>
    <row r="4" spans="1:8" x14ac:dyDescent="0.25">
      <c r="A4" s="433" t="s">
        <v>0</v>
      </c>
      <c r="B4" s="833" t="s">
        <v>1755</v>
      </c>
      <c r="C4" s="833"/>
      <c r="D4" s="833"/>
      <c r="E4" s="833"/>
      <c r="F4" s="833"/>
      <c r="G4" s="833"/>
      <c r="H4" s="848" t="s">
        <v>2</v>
      </c>
    </row>
    <row r="5" spans="1:8" x14ac:dyDescent="0.25">
      <c r="A5" s="434" t="s">
        <v>3</v>
      </c>
      <c r="B5" s="833"/>
      <c r="C5" s="833"/>
      <c r="D5" s="833"/>
      <c r="E5" s="833"/>
      <c r="F5" s="833"/>
      <c r="G5" s="833"/>
      <c r="H5" s="849"/>
    </row>
    <row r="6" spans="1:8" x14ac:dyDescent="0.25">
      <c r="A6" s="434" t="s">
        <v>4</v>
      </c>
      <c r="B6" s="833" t="s">
        <v>5</v>
      </c>
      <c r="C6" s="833"/>
      <c r="D6" s="833"/>
      <c r="E6" s="833"/>
      <c r="F6" s="833"/>
      <c r="G6" s="833"/>
      <c r="H6" s="849"/>
    </row>
    <row r="7" spans="1:8" x14ac:dyDescent="0.25">
      <c r="A7" s="434" t="s">
        <v>6</v>
      </c>
      <c r="B7" s="833"/>
      <c r="C7" s="833"/>
      <c r="D7" s="833"/>
      <c r="E7" s="833"/>
      <c r="F7" s="833"/>
      <c r="G7" s="833"/>
      <c r="H7" s="850"/>
    </row>
    <row r="8" spans="1:8" x14ac:dyDescent="0.25">
      <c r="A8" s="835" t="s">
        <v>1780</v>
      </c>
      <c r="B8" s="835"/>
      <c r="C8" s="835"/>
      <c r="D8" s="835"/>
      <c r="E8" s="835"/>
      <c r="F8" s="835"/>
      <c r="G8" s="835"/>
      <c r="H8" s="835"/>
    </row>
    <row r="9" spans="1:8" x14ac:dyDescent="0.25">
      <c r="A9" s="835" t="s">
        <v>1757</v>
      </c>
      <c r="B9" s="835"/>
      <c r="C9" s="835"/>
      <c r="D9" s="835"/>
      <c r="E9" s="835"/>
      <c r="F9" s="835"/>
      <c r="G9" s="835"/>
      <c r="H9" s="835"/>
    </row>
    <row r="10" spans="1:8" x14ac:dyDescent="0.25">
      <c r="A10" s="836" t="s">
        <v>1781</v>
      </c>
      <c r="B10" s="837"/>
      <c r="C10" s="837"/>
      <c r="D10" s="837"/>
      <c r="E10" s="837"/>
      <c r="F10" s="837"/>
      <c r="G10" s="846" t="s">
        <v>1759</v>
      </c>
      <c r="H10" s="847"/>
    </row>
    <row r="11" spans="1:8" ht="59.25" customHeight="1" x14ac:dyDescent="0.25">
      <c r="A11" s="837" t="s">
        <v>1782</v>
      </c>
      <c r="B11" s="837"/>
      <c r="C11" s="837"/>
      <c r="D11" s="837"/>
      <c r="E11" s="851" t="s">
        <v>1761</v>
      </c>
      <c r="F11" s="852"/>
      <c r="G11" s="852"/>
      <c r="H11" s="853"/>
    </row>
    <row r="12" spans="1:8" x14ac:dyDescent="0.25">
      <c r="A12" s="854" t="s">
        <v>1783</v>
      </c>
      <c r="B12" s="855"/>
      <c r="C12" s="855"/>
      <c r="D12" s="833" t="s">
        <v>365</v>
      </c>
      <c r="E12" s="833"/>
      <c r="F12" s="833"/>
      <c r="G12" s="833"/>
      <c r="H12" s="833"/>
    </row>
    <row r="13" spans="1:8" x14ac:dyDescent="0.25">
      <c r="A13" s="856"/>
      <c r="B13" s="857"/>
      <c r="C13" s="857"/>
      <c r="D13" s="435" t="s">
        <v>12</v>
      </c>
      <c r="E13" s="435" t="s">
        <v>13</v>
      </c>
      <c r="F13" s="435" t="s">
        <v>14</v>
      </c>
      <c r="G13" s="435" t="s">
        <v>15</v>
      </c>
      <c r="H13" s="435" t="s">
        <v>16</v>
      </c>
    </row>
    <row r="14" spans="1:8" x14ac:dyDescent="0.25">
      <c r="A14" s="856"/>
      <c r="B14" s="857"/>
      <c r="C14" s="857"/>
      <c r="D14" s="436"/>
      <c r="E14" s="436"/>
      <c r="F14" s="436"/>
      <c r="G14" s="444">
        <v>1</v>
      </c>
      <c r="H14" s="444">
        <v>1</v>
      </c>
    </row>
    <row r="15" spans="1:8" ht="42" customHeight="1" x14ac:dyDescent="0.25">
      <c r="A15" s="835" t="s">
        <v>1763</v>
      </c>
      <c r="B15" s="835"/>
      <c r="C15" s="841" t="s">
        <v>1764</v>
      </c>
      <c r="D15" s="841"/>
      <c r="E15" s="841"/>
      <c r="F15" s="858" t="s">
        <v>1784</v>
      </c>
      <c r="G15" s="859"/>
      <c r="H15" s="859"/>
    </row>
    <row r="16" spans="1:8" ht="25.5" x14ac:dyDescent="0.25">
      <c r="A16" s="435" t="s">
        <v>19</v>
      </c>
      <c r="B16" s="435" t="s">
        <v>20</v>
      </c>
      <c r="C16" s="435" t="s">
        <v>21</v>
      </c>
      <c r="D16" s="435" t="s">
        <v>22</v>
      </c>
      <c r="E16" s="435" t="s">
        <v>23</v>
      </c>
      <c r="F16" s="435" t="s">
        <v>24</v>
      </c>
      <c r="G16" s="435" t="s">
        <v>25</v>
      </c>
      <c r="H16" s="435" t="s">
        <v>26</v>
      </c>
    </row>
    <row r="17" spans="1:8" ht="89.25" x14ac:dyDescent="0.25">
      <c r="A17" s="437" t="s">
        <v>1785</v>
      </c>
      <c r="B17" s="438" t="s">
        <v>1786</v>
      </c>
      <c r="C17" s="439" t="s">
        <v>1768</v>
      </c>
      <c r="D17" s="440">
        <v>45292</v>
      </c>
      <c r="E17" s="440">
        <v>45397</v>
      </c>
      <c r="F17" s="445">
        <v>1</v>
      </c>
      <c r="G17" s="457">
        <v>28280890</v>
      </c>
      <c r="H17" s="446"/>
    </row>
    <row r="18" spans="1:8" ht="114.75" x14ac:dyDescent="0.25">
      <c r="A18" s="437" t="s">
        <v>1787</v>
      </c>
      <c r="B18" s="438" t="s">
        <v>1788</v>
      </c>
      <c r="C18" s="439" t="s">
        <v>1768</v>
      </c>
      <c r="D18" s="440">
        <v>45292</v>
      </c>
      <c r="E18" s="440">
        <v>45611</v>
      </c>
      <c r="F18" s="445">
        <v>1</v>
      </c>
      <c r="G18" s="457">
        <v>3127890</v>
      </c>
      <c r="H18" s="446"/>
    </row>
    <row r="19" spans="1:8" ht="102" x14ac:dyDescent="0.25">
      <c r="A19" s="437" t="s">
        <v>1789</v>
      </c>
      <c r="B19" s="438" t="s">
        <v>1790</v>
      </c>
      <c r="C19" s="439" t="s">
        <v>1768</v>
      </c>
      <c r="D19" s="440">
        <v>45292</v>
      </c>
      <c r="E19" s="440">
        <v>45626</v>
      </c>
      <c r="F19" s="445">
        <v>1</v>
      </c>
      <c r="G19" s="457">
        <v>3738128</v>
      </c>
      <c r="H19" s="446"/>
    </row>
    <row r="20" spans="1:8" ht="114.75" x14ac:dyDescent="0.25">
      <c r="A20" s="447" t="s">
        <v>1791</v>
      </c>
      <c r="B20" s="448" t="s">
        <v>1792</v>
      </c>
      <c r="C20" s="449" t="s">
        <v>1768</v>
      </c>
      <c r="D20" s="450">
        <v>45292</v>
      </c>
      <c r="E20" s="440">
        <v>45397</v>
      </c>
      <c r="F20" s="445">
        <v>1</v>
      </c>
      <c r="G20" s="457">
        <v>459902</v>
      </c>
      <c r="H20" s="451"/>
    </row>
    <row r="21" spans="1:8" ht="76.5" x14ac:dyDescent="0.25">
      <c r="A21" s="437" t="s">
        <v>1793</v>
      </c>
      <c r="B21" s="438" t="s">
        <v>1794</v>
      </c>
      <c r="C21" s="439" t="s">
        <v>1768</v>
      </c>
      <c r="D21" s="440">
        <v>45393</v>
      </c>
      <c r="E21" s="440">
        <v>45483</v>
      </c>
      <c r="F21" s="445">
        <v>1</v>
      </c>
      <c r="G21" s="457">
        <v>202351</v>
      </c>
      <c r="H21" s="446"/>
    </row>
    <row r="22" spans="1:8" ht="76.5" x14ac:dyDescent="0.25">
      <c r="A22" s="437" t="s">
        <v>1795</v>
      </c>
      <c r="B22" s="438" t="s">
        <v>1794</v>
      </c>
      <c r="C22" s="439" t="s">
        <v>1768</v>
      </c>
      <c r="D22" s="440">
        <v>45484</v>
      </c>
      <c r="E22" s="440">
        <v>45626</v>
      </c>
      <c r="F22" s="445">
        <v>1</v>
      </c>
      <c r="G22" s="457">
        <v>202351</v>
      </c>
      <c r="H22" s="446"/>
    </row>
    <row r="23" spans="1:8" ht="102" x14ac:dyDescent="0.25">
      <c r="A23" s="452" t="s">
        <v>1796</v>
      </c>
      <c r="B23" s="438" t="s">
        <v>1797</v>
      </c>
      <c r="C23" s="439" t="s">
        <v>1768</v>
      </c>
      <c r="D23" s="440">
        <v>45292</v>
      </c>
      <c r="E23" s="440">
        <v>45483</v>
      </c>
      <c r="F23" s="445">
        <v>1</v>
      </c>
      <c r="G23" s="457">
        <v>202351</v>
      </c>
      <c r="H23" s="446"/>
    </row>
    <row r="24" spans="1:8" ht="102" x14ac:dyDescent="0.25">
      <c r="A24" s="452" t="s">
        <v>1798</v>
      </c>
      <c r="B24" s="448" t="s">
        <v>1797</v>
      </c>
      <c r="C24" s="449" t="s">
        <v>1768</v>
      </c>
      <c r="D24" s="450">
        <v>45484</v>
      </c>
      <c r="E24" s="450">
        <v>45626</v>
      </c>
      <c r="F24" s="445">
        <v>1</v>
      </c>
      <c r="G24" s="457">
        <v>735828</v>
      </c>
      <c r="H24" s="451"/>
    </row>
    <row r="25" spans="1:8" ht="76.5" x14ac:dyDescent="0.25">
      <c r="A25" s="452" t="s">
        <v>1799</v>
      </c>
      <c r="B25" s="448" t="s">
        <v>1800</v>
      </c>
      <c r="C25" s="449" t="s">
        <v>1768</v>
      </c>
      <c r="D25" s="450">
        <v>45393</v>
      </c>
      <c r="E25" s="450">
        <v>45483</v>
      </c>
      <c r="F25" s="445">
        <v>1</v>
      </c>
      <c r="G25" s="457">
        <v>101175</v>
      </c>
      <c r="H25" s="451"/>
    </row>
    <row r="26" spans="1:8" ht="102" x14ac:dyDescent="0.25">
      <c r="A26" s="452" t="s">
        <v>1801</v>
      </c>
      <c r="B26" s="448" t="s">
        <v>1802</v>
      </c>
      <c r="C26" s="449" t="s">
        <v>1768</v>
      </c>
      <c r="D26" s="450">
        <v>45484</v>
      </c>
      <c r="E26" s="450">
        <v>45626</v>
      </c>
      <c r="F26" s="445">
        <v>1</v>
      </c>
      <c r="G26" s="457">
        <v>101175</v>
      </c>
      <c r="H26" s="451"/>
    </row>
    <row r="27" spans="1:8" ht="89.25" x14ac:dyDescent="0.25">
      <c r="A27" s="452" t="s">
        <v>1803</v>
      </c>
      <c r="B27" s="448" t="s">
        <v>1804</v>
      </c>
      <c r="C27" s="449" t="s">
        <v>1768</v>
      </c>
      <c r="D27" s="450">
        <v>45292</v>
      </c>
      <c r="E27" s="450">
        <v>45351</v>
      </c>
      <c r="F27" s="445">
        <v>1</v>
      </c>
      <c r="G27" s="457">
        <v>735828</v>
      </c>
      <c r="H27" s="451"/>
    </row>
    <row r="28" spans="1:8" ht="76.5" x14ac:dyDescent="0.25">
      <c r="A28" s="452" t="s">
        <v>1805</v>
      </c>
      <c r="B28" s="448" t="s">
        <v>1806</v>
      </c>
      <c r="C28" s="449" t="s">
        <v>1768</v>
      </c>
      <c r="D28" s="450">
        <v>45352</v>
      </c>
      <c r="E28" s="450">
        <v>45626</v>
      </c>
      <c r="F28" s="445">
        <v>1</v>
      </c>
      <c r="G28" s="457">
        <v>1600431</v>
      </c>
      <c r="H28" s="451"/>
    </row>
    <row r="29" spans="1:8" ht="89.25" x14ac:dyDescent="0.25">
      <c r="A29" s="452" t="s">
        <v>1807</v>
      </c>
      <c r="B29" s="448" t="s">
        <v>1808</v>
      </c>
      <c r="C29" s="449" t="s">
        <v>1768</v>
      </c>
      <c r="D29" s="450">
        <v>45292</v>
      </c>
      <c r="E29" s="450">
        <v>45626</v>
      </c>
      <c r="F29" s="445">
        <v>1</v>
      </c>
      <c r="G29" s="457">
        <v>1600431</v>
      </c>
      <c r="H29" s="451"/>
    </row>
    <row r="30" spans="1:8" ht="89.25" x14ac:dyDescent="0.25">
      <c r="A30" s="452" t="s">
        <v>1809</v>
      </c>
      <c r="B30" s="448" t="s">
        <v>1810</v>
      </c>
      <c r="C30" s="449" t="s">
        <v>1768</v>
      </c>
      <c r="D30" s="450">
        <v>45292</v>
      </c>
      <c r="E30" s="450">
        <v>45626</v>
      </c>
      <c r="F30" s="445">
        <v>1</v>
      </c>
      <c r="G30" s="457">
        <v>257552</v>
      </c>
      <c r="H30" s="451"/>
    </row>
    <row r="31" spans="1:8" ht="89.25" x14ac:dyDescent="0.25">
      <c r="A31" s="452" t="s">
        <v>1811</v>
      </c>
      <c r="B31" s="448" t="s">
        <v>1812</v>
      </c>
      <c r="C31" s="449" t="s">
        <v>1768</v>
      </c>
      <c r="D31" s="450">
        <v>45292</v>
      </c>
      <c r="E31" s="450">
        <v>45473</v>
      </c>
      <c r="F31" s="445">
        <v>1</v>
      </c>
      <c r="G31" s="457">
        <v>257552</v>
      </c>
      <c r="H31" s="451"/>
    </row>
    <row r="32" spans="1:8" ht="89.25" x14ac:dyDescent="0.25">
      <c r="A32" s="452" t="s">
        <v>1813</v>
      </c>
      <c r="B32" s="448" t="s">
        <v>1814</v>
      </c>
      <c r="C32" s="449" t="s">
        <v>1768</v>
      </c>
      <c r="D32" s="450">
        <v>45292</v>
      </c>
      <c r="E32" s="450">
        <v>45488</v>
      </c>
      <c r="F32" s="445">
        <v>1</v>
      </c>
      <c r="G32" s="457">
        <v>25755152</v>
      </c>
      <c r="H32" s="451"/>
    </row>
    <row r="33" spans="1:8" ht="63.75" x14ac:dyDescent="0.25">
      <c r="A33" s="452" t="s">
        <v>1815</v>
      </c>
      <c r="B33" s="448" t="s">
        <v>1816</v>
      </c>
      <c r="C33" s="449" t="s">
        <v>1768</v>
      </c>
      <c r="D33" s="450">
        <v>45474</v>
      </c>
      <c r="E33" s="450">
        <v>45626</v>
      </c>
      <c r="F33" s="445">
        <v>1</v>
      </c>
      <c r="G33" s="457">
        <v>3863273</v>
      </c>
      <c r="H33" s="451"/>
    </row>
    <row r="34" spans="1:8" ht="76.5" x14ac:dyDescent="0.25">
      <c r="A34" s="453" t="s">
        <v>1817</v>
      </c>
      <c r="B34" s="448" t="s">
        <v>1818</v>
      </c>
      <c r="C34" s="449" t="s">
        <v>1768</v>
      </c>
      <c r="D34" s="450">
        <v>45292</v>
      </c>
      <c r="E34" s="450">
        <v>45611</v>
      </c>
      <c r="F34" s="445">
        <v>1</v>
      </c>
      <c r="G34" s="457">
        <v>61250463</v>
      </c>
      <c r="H34" s="454"/>
    </row>
    <row r="35" spans="1:8" ht="76.5" x14ac:dyDescent="0.25">
      <c r="A35" s="453" t="s">
        <v>1819</v>
      </c>
      <c r="B35" s="448" t="s">
        <v>1820</v>
      </c>
      <c r="C35" s="449" t="s">
        <v>1768</v>
      </c>
      <c r="D35" s="450">
        <v>45292</v>
      </c>
      <c r="E35" s="450">
        <v>45626</v>
      </c>
      <c r="F35" s="445">
        <v>1</v>
      </c>
      <c r="G35" s="457">
        <v>39367687</v>
      </c>
      <c r="H35" s="454"/>
    </row>
    <row r="36" spans="1:8" ht="89.25" x14ac:dyDescent="0.25">
      <c r="A36" s="452" t="s">
        <v>1821</v>
      </c>
      <c r="B36" s="448" t="s">
        <v>1822</v>
      </c>
      <c r="C36" s="449" t="s">
        <v>1768</v>
      </c>
      <c r="D36" s="450">
        <v>45292</v>
      </c>
      <c r="E36" s="450">
        <v>45626</v>
      </c>
      <c r="F36" s="445">
        <v>1</v>
      </c>
      <c r="G36" s="457">
        <v>13604222</v>
      </c>
      <c r="H36" s="454"/>
    </row>
    <row r="37" spans="1:8" ht="76.5" x14ac:dyDescent="0.25">
      <c r="A37" s="452" t="s">
        <v>1823</v>
      </c>
      <c r="B37" s="448" t="s">
        <v>1824</v>
      </c>
      <c r="C37" s="449" t="s">
        <v>1768</v>
      </c>
      <c r="D37" s="450">
        <v>45292</v>
      </c>
      <c r="E37" s="450">
        <v>45595</v>
      </c>
      <c r="F37" s="445">
        <v>1</v>
      </c>
      <c r="G37" s="457">
        <v>1149755</v>
      </c>
      <c r="H37" s="454"/>
    </row>
    <row r="38" spans="1:8" ht="89.25" x14ac:dyDescent="0.25">
      <c r="A38" s="452" t="s">
        <v>1825</v>
      </c>
      <c r="B38" s="448" t="s">
        <v>1826</v>
      </c>
      <c r="C38" s="449" t="s">
        <v>1768</v>
      </c>
      <c r="D38" s="450">
        <v>45292</v>
      </c>
      <c r="E38" s="450">
        <v>45473</v>
      </c>
      <c r="F38" s="445">
        <v>1</v>
      </c>
      <c r="G38" s="457">
        <v>404701</v>
      </c>
      <c r="H38" s="454"/>
    </row>
    <row r="39" spans="1:8" ht="89.25" x14ac:dyDescent="0.25">
      <c r="A39" s="452" t="s">
        <v>1827</v>
      </c>
      <c r="B39" s="448" t="s">
        <v>1826</v>
      </c>
      <c r="C39" s="449" t="s">
        <v>1768</v>
      </c>
      <c r="D39" s="450">
        <v>45474</v>
      </c>
      <c r="E39" s="450">
        <v>45626</v>
      </c>
      <c r="F39" s="445">
        <v>1</v>
      </c>
      <c r="G39" s="457">
        <v>404701</v>
      </c>
      <c r="H39" s="454"/>
    </row>
    <row r="40" spans="1:8" ht="89.25" x14ac:dyDescent="0.25">
      <c r="A40" s="452" t="s">
        <v>1828</v>
      </c>
      <c r="B40" s="448" t="s">
        <v>1829</v>
      </c>
      <c r="C40" s="449" t="s">
        <v>1768</v>
      </c>
      <c r="D40" s="450">
        <v>45323</v>
      </c>
      <c r="E40" s="450">
        <v>45473</v>
      </c>
      <c r="F40" s="449">
        <v>1</v>
      </c>
      <c r="G40" s="457">
        <v>193864635</v>
      </c>
      <c r="H40" s="454"/>
    </row>
    <row r="41" spans="1:8" ht="76.5" x14ac:dyDescent="0.25">
      <c r="A41" s="452" t="s">
        <v>1830</v>
      </c>
      <c r="B41" s="448" t="s">
        <v>1831</v>
      </c>
      <c r="C41" s="449" t="s">
        <v>1768</v>
      </c>
      <c r="D41" s="450">
        <v>45292</v>
      </c>
      <c r="E41" s="450">
        <v>45442</v>
      </c>
      <c r="F41" s="449">
        <v>1</v>
      </c>
      <c r="G41" s="458">
        <v>14392733</v>
      </c>
      <c r="H41" s="454"/>
    </row>
    <row r="42" spans="1:8" ht="76.5" x14ac:dyDescent="0.25">
      <c r="A42" s="452" t="s">
        <v>1832</v>
      </c>
      <c r="B42" s="448" t="s">
        <v>1833</v>
      </c>
      <c r="C42" s="449" t="s">
        <v>1768</v>
      </c>
      <c r="D42" s="450">
        <v>45292</v>
      </c>
      <c r="E42" s="450">
        <v>45442</v>
      </c>
      <c r="F42" s="449">
        <v>1</v>
      </c>
      <c r="G42" s="458">
        <v>3355867</v>
      </c>
      <c r="H42" s="454"/>
    </row>
    <row r="43" spans="1:8" ht="63.75" x14ac:dyDescent="0.25">
      <c r="A43" s="452" t="s">
        <v>1834</v>
      </c>
      <c r="B43" s="448" t="s">
        <v>1835</v>
      </c>
      <c r="C43" s="449" t="s">
        <v>1768</v>
      </c>
      <c r="D43" s="450">
        <v>45292</v>
      </c>
      <c r="E43" s="450">
        <v>45503</v>
      </c>
      <c r="F43" s="449"/>
      <c r="G43" s="458">
        <v>2467534</v>
      </c>
      <c r="H43" s="455"/>
    </row>
    <row r="44" spans="1:8" ht="63.75" x14ac:dyDescent="0.25">
      <c r="A44" s="452" t="s">
        <v>1836</v>
      </c>
      <c r="B44" s="448" t="s">
        <v>1837</v>
      </c>
      <c r="C44" s="449" t="s">
        <v>1768</v>
      </c>
      <c r="D44" s="450">
        <v>45505</v>
      </c>
      <c r="E44" s="450">
        <v>45626</v>
      </c>
      <c r="F44" s="449">
        <v>1</v>
      </c>
      <c r="G44" s="458">
        <v>2467534</v>
      </c>
      <c r="H44" s="454"/>
    </row>
    <row r="45" spans="1:8" ht="76.5" x14ac:dyDescent="0.25">
      <c r="A45" s="452" t="s">
        <v>1838</v>
      </c>
      <c r="B45" s="448" t="s">
        <v>1839</v>
      </c>
      <c r="C45" s="449" t="s">
        <v>1768</v>
      </c>
      <c r="D45" s="450">
        <v>45292</v>
      </c>
      <c r="E45" s="450">
        <v>45397</v>
      </c>
      <c r="F45" s="449">
        <v>1</v>
      </c>
      <c r="G45" s="458">
        <v>1155419</v>
      </c>
      <c r="H45" s="454"/>
    </row>
    <row r="46" spans="1:8" ht="76.5" x14ac:dyDescent="0.25">
      <c r="A46" s="452" t="s">
        <v>1840</v>
      </c>
      <c r="B46" s="448" t="s">
        <v>1841</v>
      </c>
      <c r="C46" s="449" t="s">
        <v>1768</v>
      </c>
      <c r="D46" s="450">
        <v>45383</v>
      </c>
      <c r="E46" s="450">
        <v>45488</v>
      </c>
      <c r="F46" s="449">
        <v>1</v>
      </c>
      <c r="G46" s="458">
        <v>1155419</v>
      </c>
      <c r="H46" s="454"/>
    </row>
    <row r="47" spans="1:8" ht="76.5" x14ac:dyDescent="0.25">
      <c r="A47" s="452" t="s">
        <v>1842</v>
      </c>
      <c r="B47" s="448" t="s">
        <v>1843</v>
      </c>
      <c r="C47" s="449" t="s">
        <v>1768</v>
      </c>
      <c r="D47" s="450">
        <v>45474</v>
      </c>
      <c r="E47" s="450">
        <v>45580</v>
      </c>
      <c r="F47" s="449">
        <v>1</v>
      </c>
      <c r="G47" s="458">
        <v>1155419</v>
      </c>
      <c r="H47" s="454"/>
    </row>
    <row r="48" spans="1:8" ht="76.5" x14ac:dyDescent="0.25">
      <c r="A48" s="437" t="s">
        <v>1844</v>
      </c>
      <c r="B48" s="438" t="s">
        <v>1845</v>
      </c>
      <c r="C48" s="439" t="s">
        <v>1776</v>
      </c>
      <c r="D48" s="440">
        <v>45626</v>
      </c>
      <c r="E48" s="440">
        <v>45636</v>
      </c>
      <c r="F48" s="439">
        <v>1</v>
      </c>
      <c r="G48" s="458">
        <v>2011573</v>
      </c>
      <c r="H48" s="456"/>
    </row>
    <row r="49" spans="1:8" ht="341.25" customHeight="1" x14ac:dyDescent="0.25">
      <c r="A49" s="830" t="s">
        <v>1846</v>
      </c>
      <c r="B49" s="831"/>
      <c r="C49" s="831" t="s">
        <v>1778</v>
      </c>
      <c r="D49" s="831"/>
      <c r="E49" s="831"/>
      <c r="F49" s="832" t="s">
        <v>1779</v>
      </c>
      <c r="G49" s="832"/>
      <c r="H49" s="832"/>
    </row>
    <row r="50" spans="1:8" x14ac:dyDescent="0.25">
      <c r="A50" s="99"/>
      <c r="B50" s="99"/>
      <c r="C50" s="99"/>
      <c r="D50" s="100"/>
      <c r="E50" s="100"/>
      <c r="F50" s="100"/>
      <c r="G50" s="100"/>
      <c r="H50" s="99"/>
    </row>
    <row r="51" spans="1:8" x14ac:dyDescent="0.25">
      <c r="A51" s="99"/>
      <c r="B51" s="99"/>
      <c r="C51" s="99"/>
      <c r="D51" s="100"/>
      <c r="E51" s="100"/>
      <c r="F51" s="100"/>
      <c r="G51" s="100"/>
      <c r="H51" s="99"/>
    </row>
    <row r="52" spans="1:8" x14ac:dyDescent="0.25">
      <c r="A52" s="99"/>
      <c r="B52" s="99"/>
      <c r="C52" s="99"/>
      <c r="D52" s="100"/>
      <c r="E52" s="100"/>
      <c r="F52" s="100"/>
      <c r="G52" s="100"/>
      <c r="H52" s="99"/>
    </row>
    <row r="53" spans="1:8" x14ac:dyDescent="0.25">
      <c r="A53" s="99"/>
      <c r="B53" s="99"/>
      <c r="C53" s="99"/>
      <c r="D53" s="100"/>
      <c r="E53" s="100"/>
      <c r="F53" s="100"/>
      <c r="G53" s="100"/>
      <c r="H53" s="99"/>
    </row>
    <row r="54" spans="1:8" x14ac:dyDescent="0.25">
      <c r="A54" s="99"/>
      <c r="B54" s="99"/>
      <c r="C54" s="99"/>
      <c r="D54" s="100"/>
      <c r="E54" s="100"/>
      <c r="F54" s="100"/>
      <c r="G54" s="100"/>
      <c r="H54" s="99"/>
    </row>
    <row r="55" spans="1:8" x14ac:dyDescent="0.25">
      <c r="A55" s="99"/>
      <c r="B55" s="99"/>
      <c r="C55" s="99"/>
      <c r="D55" s="100"/>
      <c r="E55" s="100"/>
      <c r="F55" s="100"/>
      <c r="G55" s="100"/>
      <c r="H55" s="99"/>
    </row>
    <row r="56" spans="1:8" x14ac:dyDescent="0.25">
      <c r="A56" s="99"/>
      <c r="B56" s="99"/>
      <c r="C56" s="99"/>
      <c r="D56" s="100"/>
      <c r="E56" s="100"/>
      <c r="F56" s="100"/>
      <c r="G56" s="100"/>
      <c r="H56" s="99"/>
    </row>
    <row r="57" spans="1:8" x14ac:dyDescent="0.25">
      <c r="A57" s="99"/>
      <c r="B57" s="99"/>
      <c r="C57" s="99"/>
      <c r="D57" s="100"/>
      <c r="E57" s="100"/>
      <c r="F57" s="100"/>
      <c r="G57" s="100"/>
      <c r="H57" s="99"/>
    </row>
    <row r="58" spans="1:8" x14ac:dyDescent="0.25">
      <c r="A58" s="99"/>
      <c r="B58" s="99"/>
      <c r="C58" s="99"/>
      <c r="D58" s="100"/>
      <c r="E58" s="100"/>
      <c r="F58" s="100"/>
      <c r="G58" s="100"/>
      <c r="H58" s="99"/>
    </row>
  </sheetData>
  <mergeCells count="17">
    <mergeCell ref="A49:B49"/>
    <mergeCell ref="C49:E49"/>
    <mergeCell ref="F49:H49"/>
    <mergeCell ref="A11:D11"/>
    <mergeCell ref="E11:H11"/>
    <mergeCell ref="A12:C14"/>
    <mergeCell ref="D12:H12"/>
    <mergeCell ref="A15:B15"/>
    <mergeCell ref="C15:E15"/>
    <mergeCell ref="F15:H15"/>
    <mergeCell ref="A10:F10"/>
    <mergeCell ref="G10:H10"/>
    <mergeCell ref="B4:G5"/>
    <mergeCell ref="H4:H7"/>
    <mergeCell ref="B6:G7"/>
    <mergeCell ref="A8:H8"/>
    <mergeCell ref="A9:H9"/>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241E3-B2D5-4FFF-9EE1-93CC60FEA0F2}">
  <dimension ref="A4:H31"/>
  <sheetViews>
    <sheetView workbookViewId="0"/>
  </sheetViews>
  <sheetFormatPr baseColWidth="10" defaultColWidth="10.7109375" defaultRowHeight="15" x14ac:dyDescent="0.25"/>
  <cols>
    <col min="1" max="1" width="30.140625" style="24" customWidth="1"/>
    <col min="2" max="2" width="45.5703125" style="24" customWidth="1"/>
    <col min="3" max="3" width="24" style="24" customWidth="1"/>
    <col min="4" max="4" width="15.7109375" style="25" customWidth="1"/>
    <col min="5" max="5" width="19.140625" style="25" customWidth="1"/>
    <col min="6" max="6" width="17.42578125" style="25" customWidth="1"/>
    <col min="7" max="7" width="18.7109375" style="25" customWidth="1"/>
    <col min="8" max="8" width="19" style="24" customWidth="1"/>
  </cols>
  <sheetData>
    <row r="4" spans="1:8" ht="15" customHeight="1" x14ac:dyDescent="0.25">
      <c r="A4" s="238" t="s">
        <v>0</v>
      </c>
      <c r="B4" s="685" t="s">
        <v>1847</v>
      </c>
      <c r="C4" s="685"/>
      <c r="D4" s="685"/>
      <c r="E4" s="685"/>
      <c r="F4" s="685"/>
      <c r="G4" s="685"/>
      <c r="H4" s="864" t="s">
        <v>2</v>
      </c>
    </row>
    <row r="5" spans="1:8" ht="15" customHeight="1" x14ac:dyDescent="0.25">
      <c r="A5" s="189" t="s">
        <v>3</v>
      </c>
      <c r="B5" s="685"/>
      <c r="C5" s="685"/>
      <c r="D5" s="685"/>
      <c r="E5" s="685"/>
      <c r="F5" s="685"/>
      <c r="G5" s="685"/>
      <c r="H5" s="865"/>
    </row>
    <row r="6" spans="1:8" ht="15" customHeight="1" x14ac:dyDescent="0.25">
      <c r="A6" s="189" t="s">
        <v>401</v>
      </c>
      <c r="B6" s="685" t="s">
        <v>5</v>
      </c>
      <c r="C6" s="685"/>
      <c r="D6" s="685"/>
      <c r="E6" s="685"/>
      <c r="F6" s="685"/>
      <c r="G6" s="685"/>
      <c r="H6" s="865"/>
    </row>
    <row r="7" spans="1:8" ht="15" customHeight="1" x14ac:dyDescent="0.25">
      <c r="A7" s="189" t="s">
        <v>6</v>
      </c>
      <c r="B7" s="685"/>
      <c r="C7" s="685"/>
      <c r="D7" s="685"/>
      <c r="E7" s="685"/>
      <c r="F7" s="685"/>
      <c r="G7" s="685"/>
      <c r="H7" s="866"/>
    </row>
    <row r="8" spans="1:8" x14ac:dyDescent="0.25">
      <c r="A8" s="867" t="s">
        <v>1848</v>
      </c>
      <c r="B8" s="835"/>
      <c r="C8" s="835"/>
      <c r="D8" s="835"/>
      <c r="E8" s="835"/>
      <c r="F8" s="835"/>
      <c r="G8" s="835"/>
      <c r="H8" s="835"/>
    </row>
    <row r="9" spans="1:8" x14ac:dyDescent="0.25">
      <c r="A9" s="867" t="s">
        <v>1849</v>
      </c>
      <c r="B9" s="835"/>
      <c r="C9" s="835"/>
      <c r="D9" s="835"/>
      <c r="E9" s="835"/>
      <c r="F9" s="835"/>
      <c r="G9" s="835"/>
      <c r="H9" s="835"/>
    </row>
    <row r="10" spans="1:8" x14ac:dyDescent="0.25">
      <c r="A10" s="860" t="s">
        <v>1850</v>
      </c>
      <c r="B10" s="861"/>
      <c r="C10" s="861"/>
      <c r="D10" s="861"/>
      <c r="E10" s="861"/>
      <c r="F10" s="861"/>
      <c r="G10" s="862" t="s">
        <v>1851</v>
      </c>
      <c r="H10" s="863"/>
    </row>
    <row r="11" spans="1:8" ht="73.5" customHeight="1" x14ac:dyDescent="0.25">
      <c r="A11" s="860" t="s">
        <v>1852</v>
      </c>
      <c r="B11" s="861"/>
      <c r="C11" s="861"/>
      <c r="D11" s="861"/>
      <c r="E11" s="868" t="s">
        <v>1853</v>
      </c>
      <c r="F11" s="869"/>
      <c r="G11" s="869"/>
      <c r="H11" s="870"/>
    </row>
    <row r="12" spans="1:8" x14ac:dyDescent="0.25">
      <c r="A12" s="871" t="s">
        <v>1854</v>
      </c>
      <c r="B12" s="872"/>
      <c r="C12" s="873"/>
      <c r="D12" s="880" t="s">
        <v>38</v>
      </c>
      <c r="E12" s="881"/>
      <c r="F12" s="881"/>
      <c r="G12" s="881"/>
      <c r="H12" s="882"/>
    </row>
    <row r="13" spans="1:8" x14ac:dyDescent="0.25">
      <c r="A13" s="874"/>
      <c r="B13" s="875"/>
      <c r="C13" s="876"/>
      <c r="D13" s="459" t="s">
        <v>12</v>
      </c>
      <c r="E13" s="459" t="s">
        <v>13</v>
      </c>
      <c r="F13" s="459" t="s">
        <v>408</v>
      </c>
      <c r="G13" s="459" t="s">
        <v>15</v>
      </c>
      <c r="H13" s="459" t="s">
        <v>16</v>
      </c>
    </row>
    <row r="14" spans="1:8" x14ac:dyDescent="0.25">
      <c r="A14" s="877"/>
      <c r="B14" s="878"/>
      <c r="C14" s="879"/>
      <c r="D14" s="460">
        <v>0.25</v>
      </c>
      <c r="E14" s="460">
        <v>0.25</v>
      </c>
      <c r="F14" s="460">
        <v>0.25</v>
      </c>
      <c r="G14" s="460">
        <v>0.25</v>
      </c>
      <c r="H14" s="460">
        <v>1</v>
      </c>
    </row>
    <row r="15" spans="1:8" ht="40.5" customHeight="1" x14ac:dyDescent="0.25">
      <c r="A15" s="868" t="s">
        <v>1855</v>
      </c>
      <c r="B15" s="870"/>
      <c r="C15" s="883" t="s">
        <v>1856</v>
      </c>
      <c r="D15" s="884"/>
      <c r="E15" s="885"/>
      <c r="F15" s="886" t="s">
        <v>1857</v>
      </c>
      <c r="G15" s="887"/>
      <c r="H15" s="888"/>
    </row>
    <row r="16" spans="1:8" ht="25.5" x14ac:dyDescent="0.25">
      <c r="A16" s="459" t="s">
        <v>19</v>
      </c>
      <c r="B16" s="461" t="s">
        <v>20</v>
      </c>
      <c r="C16" s="459" t="s">
        <v>21</v>
      </c>
      <c r="D16" s="459" t="s">
        <v>22</v>
      </c>
      <c r="E16" s="459" t="s">
        <v>23</v>
      </c>
      <c r="F16" s="461" t="s">
        <v>24</v>
      </c>
      <c r="G16" s="462" t="s">
        <v>25</v>
      </c>
      <c r="H16" s="463" t="s">
        <v>411</v>
      </c>
    </row>
    <row r="17" spans="1:8" x14ac:dyDescent="0.25">
      <c r="A17" s="890" t="s">
        <v>1858</v>
      </c>
      <c r="B17" s="891"/>
      <c r="C17" s="891"/>
      <c r="D17" s="891"/>
      <c r="E17" s="891"/>
      <c r="F17" s="891"/>
      <c r="G17" s="891"/>
      <c r="H17" s="892"/>
    </row>
    <row r="18" spans="1:8" ht="102" x14ac:dyDescent="0.25">
      <c r="A18" s="464" t="s">
        <v>1859</v>
      </c>
      <c r="B18" s="465" t="s">
        <v>1860</v>
      </c>
      <c r="C18" s="439" t="s">
        <v>1861</v>
      </c>
      <c r="D18" s="440">
        <v>45292</v>
      </c>
      <c r="E18" s="466">
        <v>45380</v>
      </c>
      <c r="F18" s="467"/>
      <c r="G18" s="468">
        <v>1641233</v>
      </c>
      <c r="H18" s="469"/>
    </row>
    <row r="19" spans="1:8" ht="127.5" x14ac:dyDescent="0.25">
      <c r="A19" s="464" t="s">
        <v>1862</v>
      </c>
      <c r="B19" s="465" t="s">
        <v>1863</v>
      </c>
      <c r="C19" s="439" t="s">
        <v>1861</v>
      </c>
      <c r="D19" s="440">
        <v>45383</v>
      </c>
      <c r="E19" s="440">
        <v>45441</v>
      </c>
      <c r="F19" s="470"/>
      <c r="G19" s="471">
        <v>1914772</v>
      </c>
      <c r="H19" s="472"/>
    </row>
    <row r="20" spans="1:8" ht="140.25" x14ac:dyDescent="0.25">
      <c r="A20" s="464" t="s">
        <v>1864</v>
      </c>
      <c r="B20" s="465" t="s">
        <v>1865</v>
      </c>
      <c r="C20" s="439" t="s">
        <v>1861</v>
      </c>
      <c r="D20" s="440">
        <v>45442</v>
      </c>
      <c r="E20" s="440">
        <v>45530</v>
      </c>
      <c r="F20" s="473"/>
      <c r="G20" s="474">
        <v>2188311</v>
      </c>
      <c r="H20" s="475"/>
    </row>
    <row r="21" spans="1:8" ht="127.5" x14ac:dyDescent="0.25">
      <c r="A21" s="464" t="s">
        <v>1866</v>
      </c>
      <c r="B21" s="465" t="s">
        <v>1867</v>
      </c>
      <c r="C21" s="439" t="s">
        <v>1861</v>
      </c>
      <c r="D21" s="440">
        <v>45531</v>
      </c>
      <c r="E21" s="440">
        <v>45618</v>
      </c>
      <c r="F21" s="476"/>
      <c r="G21" s="474">
        <v>1641233</v>
      </c>
      <c r="H21" s="475"/>
    </row>
    <row r="22" spans="1:8" x14ac:dyDescent="0.25">
      <c r="A22" s="890" t="s">
        <v>1868</v>
      </c>
      <c r="B22" s="891"/>
      <c r="C22" s="891"/>
      <c r="D22" s="891"/>
      <c r="E22" s="891"/>
      <c r="F22" s="891"/>
      <c r="G22" s="891"/>
      <c r="H22" s="892"/>
    </row>
    <row r="23" spans="1:8" ht="165.75" x14ac:dyDescent="0.25">
      <c r="A23" s="477" t="s">
        <v>1869</v>
      </c>
      <c r="B23" s="478" t="s">
        <v>1870</v>
      </c>
      <c r="C23" s="282" t="s">
        <v>1871</v>
      </c>
      <c r="D23" s="195">
        <v>45292</v>
      </c>
      <c r="E23" s="195">
        <v>45380</v>
      </c>
      <c r="F23" s="479">
        <v>1</v>
      </c>
      <c r="G23" s="474">
        <v>1867163</v>
      </c>
      <c r="H23" s="475"/>
    </row>
    <row r="24" spans="1:8" ht="140.25" x14ac:dyDescent="0.25">
      <c r="A24" s="477" t="s">
        <v>1872</v>
      </c>
      <c r="B24" s="478" t="s">
        <v>1873</v>
      </c>
      <c r="C24" s="282" t="s">
        <v>1871</v>
      </c>
      <c r="D24" s="195" t="s">
        <v>1656</v>
      </c>
      <c r="E24" s="195" t="s">
        <v>1874</v>
      </c>
      <c r="F24" s="480">
        <v>1</v>
      </c>
      <c r="G24" s="474">
        <v>1867163</v>
      </c>
      <c r="H24" s="192"/>
    </row>
    <row r="25" spans="1:8" ht="127.5" x14ac:dyDescent="0.25">
      <c r="A25" s="481" t="s">
        <v>1875</v>
      </c>
      <c r="B25" s="478" t="s">
        <v>1876</v>
      </c>
      <c r="C25" s="282" t="s">
        <v>1871</v>
      </c>
      <c r="D25" s="195" t="s">
        <v>1877</v>
      </c>
      <c r="E25" s="195" t="s">
        <v>1878</v>
      </c>
      <c r="F25" s="480">
        <v>1</v>
      </c>
      <c r="G25" s="474">
        <v>2667375</v>
      </c>
      <c r="H25" s="192"/>
    </row>
    <row r="26" spans="1:8" x14ac:dyDescent="0.25">
      <c r="A26" s="890" t="s">
        <v>1879</v>
      </c>
      <c r="B26" s="891"/>
      <c r="C26" s="891"/>
      <c r="D26" s="891"/>
      <c r="E26" s="891"/>
      <c r="F26" s="891"/>
      <c r="G26" s="891"/>
      <c r="H26" s="892"/>
    </row>
    <row r="27" spans="1:8" ht="76.5" x14ac:dyDescent="0.25">
      <c r="A27" s="482" t="s">
        <v>1880</v>
      </c>
      <c r="B27" s="483" t="s">
        <v>1881</v>
      </c>
      <c r="C27" s="484" t="s">
        <v>1882</v>
      </c>
      <c r="D27" s="485">
        <v>45627</v>
      </c>
      <c r="E27" s="485">
        <v>45646</v>
      </c>
      <c r="F27" s="480">
        <v>1</v>
      </c>
      <c r="G27" s="486">
        <v>1367694</v>
      </c>
      <c r="H27" s="484" t="s">
        <v>1883</v>
      </c>
    </row>
    <row r="28" spans="1:8" x14ac:dyDescent="0.25">
      <c r="A28" s="893" t="s">
        <v>1884</v>
      </c>
      <c r="B28" s="894"/>
      <c r="C28" s="895" t="s">
        <v>1885</v>
      </c>
      <c r="D28" s="895"/>
      <c r="E28" s="895"/>
      <c r="F28" s="896" t="s">
        <v>1886</v>
      </c>
      <c r="G28" s="896"/>
      <c r="H28" s="896"/>
    </row>
    <row r="29" spans="1:8" x14ac:dyDescent="0.25">
      <c r="A29" s="898" t="s">
        <v>1887</v>
      </c>
      <c r="B29" s="899"/>
      <c r="C29" s="898" t="s">
        <v>1888</v>
      </c>
      <c r="D29" s="898"/>
      <c r="E29" s="898"/>
      <c r="F29" s="896"/>
      <c r="G29" s="896"/>
      <c r="H29" s="896"/>
    </row>
    <row r="30" spans="1:8" x14ac:dyDescent="0.25">
      <c r="A30" s="900" t="s">
        <v>1889</v>
      </c>
      <c r="B30" s="901"/>
      <c r="C30" s="904" t="s">
        <v>1890</v>
      </c>
      <c r="D30" s="904"/>
      <c r="E30" s="904"/>
      <c r="F30" s="896"/>
      <c r="G30" s="896"/>
      <c r="H30" s="897"/>
    </row>
    <row r="31" spans="1:8" ht="60" customHeight="1" x14ac:dyDescent="0.25">
      <c r="A31" s="902"/>
      <c r="B31" s="903"/>
      <c r="C31" s="889" t="s">
        <v>1891</v>
      </c>
      <c r="D31" s="889"/>
      <c r="E31" s="889"/>
      <c r="F31" s="896"/>
      <c r="G31" s="896"/>
      <c r="H31" s="897"/>
    </row>
  </sheetData>
  <mergeCells count="25">
    <mergeCell ref="C31:E31"/>
    <mergeCell ref="A17:H17"/>
    <mergeCell ref="A22:H22"/>
    <mergeCell ref="A26:H26"/>
    <mergeCell ref="A28:B28"/>
    <mergeCell ref="C28:E28"/>
    <mergeCell ref="F28:H31"/>
    <mergeCell ref="A29:B29"/>
    <mergeCell ref="C29:E29"/>
    <mergeCell ref="A30:B31"/>
    <mergeCell ref="C30:E30"/>
    <mergeCell ref="A11:D11"/>
    <mergeCell ref="E11:H11"/>
    <mergeCell ref="A12:C14"/>
    <mergeCell ref="D12:H12"/>
    <mergeCell ref="A15:B15"/>
    <mergeCell ref="C15:E15"/>
    <mergeCell ref="F15:H15"/>
    <mergeCell ref="A10:F10"/>
    <mergeCell ref="G10:H10"/>
    <mergeCell ref="B4:G5"/>
    <mergeCell ref="H4:H7"/>
    <mergeCell ref="B6:G7"/>
    <mergeCell ref="A8:H8"/>
    <mergeCell ref="A9:H9"/>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6E0CF-1E1B-4588-AC92-F0B6AB1808BF}">
  <sheetPr codeName="Hoja35"/>
  <dimension ref="A1"/>
  <sheetViews>
    <sheetView zoomScale="120" zoomScaleNormal="120" workbookViewId="0">
      <selection activeCell="P10" sqref="P10"/>
    </sheetView>
  </sheetViews>
  <sheetFormatPr baseColWidth="10" defaultColWidth="11.42578125" defaultRowHeight="15" x14ac:dyDescent="0.25"/>
  <cols>
    <col min="1" max="1" width="1.5703125" style="87" customWidth="1"/>
    <col min="2" max="2" width="13.42578125" style="87" customWidth="1"/>
    <col min="3" max="16384" width="11.42578125" style="87"/>
  </cols>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8A973-3447-4EFC-95E3-824B84EA1AE3}">
  <sheetPr codeName="Hoja13"/>
  <dimension ref="A4:H28"/>
  <sheetViews>
    <sheetView zoomScaleNormal="100" workbookViewId="0"/>
  </sheetViews>
  <sheetFormatPr baseColWidth="10" defaultColWidth="11.42578125" defaultRowHeight="15" x14ac:dyDescent="0.25"/>
  <cols>
    <col min="1" max="1" width="33.85546875" style="27" customWidth="1"/>
    <col min="2" max="2" width="63.28515625" style="27" customWidth="1"/>
    <col min="3" max="3" width="20.42578125" style="27" customWidth="1"/>
    <col min="4" max="5" width="11.42578125" style="28"/>
    <col min="6" max="6" width="10.5703125" style="28" customWidth="1"/>
    <col min="7" max="7" width="15.42578125" style="28" customWidth="1"/>
    <col min="8" max="8" width="17.42578125" style="27" customWidth="1"/>
  </cols>
  <sheetData>
    <row r="4" spans="1:8" ht="15" customHeight="1" x14ac:dyDescent="0.25">
      <c r="A4" s="1" t="s">
        <v>0</v>
      </c>
      <c r="B4" s="803" t="s">
        <v>400</v>
      </c>
      <c r="C4" s="803"/>
      <c r="D4" s="803"/>
      <c r="E4" s="803"/>
      <c r="F4" s="803"/>
      <c r="G4" s="803"/>
      <c r="H4" s="826" t="s">
        <v>2</v>
      </c>
    </row>
    <row r="5" spans="1:8" x14ac:dyDescent="0.25">
      <c r="A5" s="4" t="s">
        <v>3</v>
      </c>
      <c r="B5" s="803"/>
      <c r="C5" s="803"/>
      <c r="D5" s="803"/>
      <c r="E5" s="803"/>
      <c r="F5" s="803"/>
      <c r="G5" s="803"/>
      <c r="H5" s="719"/>
    </row>
    <row r="6" spans="1:8" x14ac:dyDescent="0.25">
      <c r="A6" s="4" t="s">
        <v>401</v>
      </c>
      <c r="B6" s="803" t="s">
        <v>5</v>
      </c>
      <c r="C6" s="803"/>
      <c r="D6" s="803"/>
      <c r="E6" s="803"/>
      <c r="F6" s="803"/>
      <c r="G6" s="803"/>
      <c r="H6" s="719"/>
    </row>
    <row r="7" spans="1:8" x14ac:dyDescent="0.25">
      <c r="A7" s="4" t="s">
        <v>6</v>
      </c>
      <c r="B7" s="803"/>
      <c r="C7" s="803"/>
      <c r="D7" s="803"/>
      <c r="E7" s="803"/>
      <c r="F7" s="803"/>
      <c r="G7" s="803"/>
      <c r="H7" s="720"/>
    </row>
    <row r="8" spans="1:8" x14ac:dyDescent="0.25">
      <c r="A8" s="913" t="s">
        <v>402</v>
      </c>
      <c r="B8" s="827"/>
      <c r="C8" s="827"/>
      <c r="D8" s="827"/>
      <c r="E8" s="827"/>
      <c r="F8" s="827"/>
      <c r="G8" s="827"/>
      <c r="H8" s="827"/>
    </row>
    <row r="9" spans="1:8" x14ac:dyDescent="0.25">
      <c r="A9" s="913" t="s">
        <v>403</v>
      </c>
      <c r="B9" s="827"/>
      <c r="C9" s="827"/>
      <c r="D9" s="827"/>
      <c r="E9" s="827"/>
      <c r="F9" s="827"/>
      <c r="G9" s="827"/>
      <c r="H9" s="827"/>
    </row>
    <row r="10" spans="1:8" x14ac:dyDescent="0.25">
      <c r="A10" s="908" t="s">
        <v>404</v>
      </c>
      <c r="B10" s="842"/>
      <c r="C10" s="842"/>
      <c r="D10" s="842"/>
      <c r="E10" s="842"/>
      <c r="F10" s="842"/>
      <c r="G10" s="912" t="s">
        <v>8</v>
      </c>
      <c r="H10" s="912"/>
    </row>
    <row r="11" spans="1:8" ht="32.25" customHeight="1" x14ac:dyDescent="0.25">
      <c r="A11" s="908" t="s">
        <v>405</v>
      </c>
      <c r="B11" s="842"/>
      <c r="C11" s="842"/>
      <c r="D11" s="842"/>
      <c r="E11" s="842" t="s">
        <v>406</v>
      </c>
      <c r="F11" s="842"/>
      <c r="G11" s="842"/>
      <c r="H11" s="842"/>
    </row>
    <row r="12" spans="1:8" x14ac:dyDescent="0.25">
      <c r="A12" s="908" t="s">
        <v>407</v>
      </c>
      <c r="B12" s="842"/>
      <c r="C12" s="842"/>
      <c r="D12" s="905" t="s">
        <v>365</v>
      </c>
      <c r="E12" s="905"/>
      <c r="F12" s="905"/>
      <c r="G12" s="905"/>
      <c r="H12" s="905"/>
    </row>
    <row r="13" spans="1:8" x14ac:dyDescent="0.25">
      <c r="A13" s="842"/>
      <c r="B13" s="842"/>
      <c r="C13" s="842"/>
      <c r="D13" s="160" t="s">
        <v>12</v>
      </c>
      <c r="E13" s="160" t="s">
        <v>13</v>
      </c>
      <c r="F13" s="160" t="s">
        <v>408</v>
      </c>
      <c r="G13" s="160" t="s">
        <v>15</v>
      </c>
      <c r="H13" s="160" t="s">
        <v>16</v>
      </c>
    </row>
    <row r="14" spans="1:8" x14ac:dyDescent="0.25">
      <c r="A14" s="842"/>
      <c r="B14" s="842"/>
      <c r="C14" s="842"/>
      <c r="D14" s="6">
        <v>0.25</v>
      </c>
      <c r="E14" s="6">
        <v>0.25</v>
      </c>
      <c r="F14" s="6">
        <v>0.25</v>
      </c>
      <c r="G14" s="6">
        <v>0.25</v>
      </c>
      <c r="H14" s="6">
        <v>1</v>
      </c>
    </row>
    <row r="15" spans="1:8" ht="32.25" customHeight="1" x14ac:dyDescent="0.25">
      <c r="A15" s="908" t="s">
        <v>155</v>
      </c>
      <c r="B15" s="842"/>
      <c r="C15" s="908" t="s">
        <v>409</v>
      </c>
      <c r="D15" s="909"/>
      <c r="E15" s="909"/>
      <c r="F15" s="910" t="s">
        <v>410</v>
      </c>
      <c r="G15" s="911"/>
      <c r="H15" s="911"/>
    </row>
    <row r="16" spans="1:8" ht="24" x14ac:dyDescent="0.25">
      <c r="A16" s="160" t="s">
        <v>19</v>
      </c>
      <c r="B16" s="160" t="s">
        <v>20</v>
      </c>
      <c r="C16" s="160" t="s">
        <v>21</v>
      </c>
      <c r="D16" s="160" t="s">
        <v>22</v>
      </c>
      <c r="E16" s="160" t="s">
        <v>23</v>
      </c>
      <c r="F16" s="160" t="s">
        <v>24</v>
      </c>
      <c r="G16" s="160" t="s">
        <v>25</v>
      </c>
      <c r="H16" s="160" t="s">
        <v>411</v>
      </c>
    </row>
    <row r="17" spans="1:8" x14ac:dyDescent="0.25">
      <c r="A17" s="905" t="s">
        <v>412</v>
      </c>
      <c r="B17" s="905"/>
      <c r="C17" s="905"/>
      <c r="D17" s="905"/>
      <c r="E17" s="905"/>
      <c r="F17" s="905"/>
      <c r="G17" s="905"/>
      <c r="H17" s="905"/>
    </row>
    <row r="18" spans="1:8" ht="72" x14ac:dyDescent="0.25">
      <c r="A18" s="46" t="s">
        <v>413</v>
      </c>
      <c r="B18" s="112" t="s">
        <v>414</v>
      </c>
      <c r="C18" s="152" t="s">
        <v>415</v>
      </c>
      <c r="D18" s="152">
        <v>45292</v>
      </c>
      <c r="E18" s="298">
        <v>45381</v>
      </c>
      <c r="F18" s="115">
        <v>1</v>
      </c>
      <c r="G18" s="48">
        <v>29023851</v>
      </c>
      <c r="H18" s="160"/>
    </row>
    <row r="19" spans="1:8" ht="60" x14ac:dyDescent="0.25">
      <c r="A19" s="46" t="s">
        <v>416</v>
      </c>
      <c r="B19" s="47" t="s">
        <v>417</v>
      </c>
      <c r="C19" s="151" t="s">
        <v>418</v>
      </c>
      <c r="D19" s="152" t="s">
        <v>140</v>
      </c>
      <c r="E19" s="152" t="s">
        <v>419</v>
      </c>
      <c r="F19" s="115">
        <v>1</v>
      </c>
      <c r="G19" s="48">
        <v>77665616</v>
      </c>
      <c r="H19" s="160"/>
    </row>
    <row r="20" spans="1:8" x14ac:dyDescent="0.25">
      <c r="A20" s="905" t="s">
        <v>420</v>
      </c>
      <c r="B20" s="905"/>
      <c r="C20" s="905"/>
      <c r="D20" s="905"/>
      <c r="E20" s="905"/>
      <c r="F20" s="905"/>
      <c r="G20" s="905"/>
      <c r="H20" s="905"/>
    </row>
    <row r="21" spans="1:8" ht="72" x14ac:dyDescent="0.25">
      <c r="A21" s="46" t="s">
        <v>421</v>
      </c>
      <c r="B21" s="112" t="s">
        <v>422</v>
      </c>
      <c r="C21" s="151" t="s">
        <v>423</v>
      </c>
      <c r="D21" s="152">
        <v>45292</v>
      </c>
      <c r="E21" s="298">
        <v>45473</v>
      </c>
      <c r="F21" s="115">
        <v>1</v>
      </c>
      <c r="G21" s="48">
        <v>84900150</v>
      </c>
      <c r="H21" s="160"/>
    </row>
    <row r="22" spans="1:8" ht="60" x14ac:dyDescent="0.25">
      <c r="A22" s="46" t="s">
        <v>424</v>
      </c>
      <c r="B22" s="112" t="s">
        <v>425</v>
      </c>
      <c r="C22" s="151" t="s">
        <v>418</v>
      </c>
      <c r="D22" s="152" t="s">
        <v>426</v>
      </c>
      <c r="E22" s="152" t="s">
        <v>419</v>
      </c>
      <c r="F22" s="115">
        <v>1</v>
      </c>
      <c r="G22" s="48">
        <v>20289587</v>
      </c>
      <c r="H22" s="160"/>
    </row>
    <row r="23" spans="1:8" ht="86.25" customHeight="1" x14ac:dyDescent="0.25">
      <c r="A23" s="46" t="s">
        <v>427</v>
      </c>
      <c r="B23" s="112" t="s">
        <v>428</v>
      </c>
      <c r="C23" s="151" t="s">
        <v>429</v>
      </c>
      <c r="D23" s="152">
        <v>45627</v>
      </c>
      <c r="E23" s="152">
        <v>45641</v>
      </c>
      <c r="F23" s="115">
        <v>1</v>
      </c>
      <c r="G23" s="48">
        <v>5476080</v>
      </c>
      <c r="H23" s="160"/>
    </row>
    <row r="24" spans="1:8" ht="208.5" customHeight="1" x14ac:dyDescent="0.25">
      <c r="A24" s="711" t="s">
        <v>430</v>
      </c>
      <c r="B24" s="713"/>
      <c r="C24" s="770" t="s">
        <v>431</v>
      </c>
      <c r="D24" s="771"/>
      <c r="E24" s="771"/>
      <c r="F24" s="906" t="s">
        <v>432</v>
      </c>
      <c r="G24" s="907"/>
      <c r="H24" s="907"/>
    </row>
    <row r="25" spans="1:8" x14ac:dyDescent="0.25">
      <c r="A25" s="3"/>
      <c r="B25" s="3"/>
      <c r="C25" s="3"/>
      <c r="D25" s="111"/>
      <c r="E25" s="111"/>
      <c r="F25" s="111"/>
      <c r="G25" s="111"/>
      <c r="H25" s="3"/>
    </row>
    <row r="26" spans="1:8" x14ac:dyDescent="0.25">
      <c r="A26" s="3"/>
      <c r="B26" s="3"/>
      <c r="C26" s="3"/>
      <c r="D26" s="111"/>
      <c r="E26" s="111"/>
      <c r="F26" s="111"/>
      <c r="G26" s="111"/>
      <c r="H26" s="3"/>
    </row>
    <row r="27" spans="1:8" x14ac:dyDescent="0.25">
      <c r="A27" s="3"/>
      <c r="B27" s="3"/>
      <c r="C27" s="3"/>
      <c r="D27" s="111"/>
      <c r="E27" s="111"/>
      <c r="F27" s="111"/>
      <c r="G27" s="111"/>
      <c r="H27" s="3"/>
    </row>
    <row r="28" spans="1:8" x14ac:dyDescent="0.25">
      <c r="A28" s="3"/>
      <c r="B28" s="3"/>
      <c r="C28" s="3"/>
      <c r="D28" s="111"/>
      <c r="E28" s="111"/>
      <c r="F28" s="111"/>
      <c r="G28" s="111"/>
      <c r="H28" s="3"/>
    </row>
  </sheetData>
  <mergeCells count="19">
    <mergeCell ref="A10:F10"/>
    <mergeCell ref="G10:H10"/>
    <mergeCell ref="B4:G5"/>
    <mergeCell ref="H4:H7"/>
    <mergeCell ref="B6:G7"/>
    <mergeCell ref="A8:H8"/>
    <mergeCell ref="A9:H9"/>
    <mergeCell ref="A11:D11"/>
    <mergeCell ref="E11:H11"/>
    <mergeCell ref="A12:C14"/>
    <mergeCell ref="D12:H12"/>
    <mergeCell ref="A15:B15"/>
    <mergeCell ref="C15:E15"/>
    <mergeCell ref="F15:H15"/>
    <mergeCell ref="A17:H17"/>
    <mergeCell ref="A20:H20"/>
    <mergeCell ref="A24:B24"/>
    <mergeCell ref="C24:E24"/>
    <mergeCell ref="F24:H24"/>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65163-0A59-4B3F-B102-EB3850C4289A}">
  <sheetPr codeName="Hoja38"/>
  <dimension ref="A4:H117"/>
  <sheetViews>
    <sheetView zoomScaleNormal="100" workbookViewId="0"/>
  </sheetViews>
  <sheetFormatPr baseColWidth="10" defaultColWidth="11.42578125" defaultRowHeight="15" x14ac:dyDescent="0.25"/>
  <cols>
    <col min="1" max="1" width="29.7109375" style="183" customWidth="1"/>
    <col min="2" max="2" width="42.5703125" style="184" customWidth="1"/>
    <col min="3" max="3" width="16.7109375" style="183" customWidth="1"/>
    <col min="4" max="4" width="17.28515625" style="183" customWidth="1"/>
    <col min="5" max="5" width="16" style="183" customWidth="1"/>
    <col min="6" max="6" width="12.28515625" style="183" customWidth="1"/>
    <col min="7" max="7" width="16.5703125" style="183" customWidth="1"/>
    <col min="8" max="8" width="19.42578125" style="183" customWidth="1"/>
  </cols>
  <sheetData>
    <row r="4" spans="1:8" x14ac:dyDescent="0.25">
      <c r="A4" s="169" t="s">
        <v>0</v>
      </c>
      <c r="B4" s="925" t="s">
        <v>1456</v>
      </c>
      <c r="C4" s="925"/>
      <c r="D4" s="925"/>
      <c r="E4" s="925"/>
      <c r="F4" s="925"/>
      <c r="G4" s="925"/>
      <c r="H4" s="926" t="s">
        <v>2</v>
      </c>
    </row>
    <row r="5" spans="1:8" x14ac:dyDescent="0.25">
      <c r="A5" s="169" t="s">
        <v>3</v>
      </c>
      <c r="B5" s="925"/>
      <c r="C5" s="925"/>
      <c r="D5" s="925"/>
      <c r="E5" s="925"/>
      <c r="F5" s="925"/>
      <c r="G5" s="925"/>
      <c r="H5" s="926"/>
    </row>
    <row r="6" spans="1:8" x14ac:dyDescent="0.25">
      <c r="A6" s="169" t="s">
        <v>4</v>
      </c>
      <c r="B6" s="925" t="s">
        <v>5</v>
      </c>
      <c r="C6" s="925"/>
      <c r="D6" s="925"/>
      <c r="E6" s="925"/>
      <c r="F6" s="925"/>
      <c r="G6" s="925"/>
      <c r="H6" s="926"/>
    </row>
    <row r="7" spans="1:8" x14ac:dyDescent="0.25">
      <c r="A7" s="169" t="s">
        <v>6</v>
      </c>
      <c r="B7" s="925"/>
      <c r="C7" s="925"/>
      <c r="D7" s="925"/>
      <c r="E7" s="925"/>
      <c r="F7" s="925"/>
      <c r="G7" s="925"/>
      <c r="H7" s="926"/>
    </row>
    <row r="8" spans="1:8" x14ac:dyDescent="0.25">
      <c r="A8" s="923" t="s">
        <v>1457</v>
      </c>
      <c r="B8" s="924"/>
      <c r="C8" s="924"/>
      <c r="D8" s="924"/>
      <c r="E8" s="924"/>
      <c r="F8" s="924"/>
      <c r="G8" s="924"/>
      <c r="H8" s="924"/>
    </row>
    <row r="9" spans="1:8" x14ac:dyDescent="0.25">
      <c r="A9" s="924" t="s">
        <v>1458</v>
      </c>
      <c r="B9" s="924"/>
      <c r="C9" s="924"/>
      <c r="D9" s="924"/>
      <c r="E9" s="924"/>
      <c r="F9" s="924"/>
      <c r="G9" s="924"/>
      <c r="H9" s="924"/>
    </row>
    <row r="10" spans="1:8" x14ac:dyDescent="0.25">
      <c r="A10" s="923" t="s">
        <v>1459</v>
      </c>
      <c r="B10" s="924"/>
      <c r="C10" s="924"/>
      <c r="D10" s="924"/>
      <c r="E10" s="924"/>
      <c r="F10" s="924"/>
      <c r="G10" s="924"/>
      <c r="H10" s="171" t="s">
        <v>8</v>
      </c>
    </row>
    <row r="11" spans="1:8" ht="31.5" customHeight="1" x14ac:dyDescent="0.25">
      <c r="A11" s="927" t="s">
        <v>1460</v>
      </c>
      <c r="B11" s="928"/>
      <c r="C11" s="928"/>
      <c r="D11" s="928"/>
      <c r="E11" s="928" t="s">
        <v>1461</v>
      </c>
      <c r="F11" s="928"/>
      <c r="G11" s="928"/>
      <c r="H11" s="928"/>
    </row>
    <row r="12" spans="1:8" x14ac:dyDescent="0.25">
      <c r="A12" s="929" t="s">
        <v>1462</v>
      </c>
      <c r="B12" s="930"/>
      <c r="C12" s="930"/>
      <c r="D12" s="925" t="s">
        <v>1463</v>
      </c>
      <c r="E12" s="925"/>
      <c r="F12" s="925"/>
      <c r="G12" s="925"/>
      <c r="H12" s="925"/>
    </row>
    <row r="13" spans="1:8" x14ac:dyDescent="0.25">
      <c r="A13" s="930"/>
      <c r="B13" s="930"/>
      <c r="C13" s="930"/>
      <c r="D13" s="170" t="s">
        <v>12</v>
      </c>
      <c r="E13" s="170" t="s">
        <v>13</v>
      </c>
      <c r="F13" s="170" t="s">
        <v>14</v>
      </c>
      <c r="G13" s="170" t="s">
        <v>15</v>
      </c>
      <c r="H13" s="170" t="s">
        <v>16</v>
      </c>
    </row>
    <row r="14" spans="1:8" x14ac:dyDescent="0.25">
      <c r="A14" s="930"/>
      <c r="B14" s="930"/>
      <c r="C14" s="930"/>
      <c r="D14" s="173">
        <v>0.1</v>
      </c>
      <c r="E14" s="173">
        <v>0.2</v>
      </c>
      <c r="F14" s="173">
        <v>0.3</v>
      </c>
      <c r="G14" s="173">
        <v>0.4</v>
      </c>
      <c r="H14" s="173">
        <v>1</v>
      </c>
    </row>
    <row r="15" spans="1:8" x14ac:dyDescent="0.25">
      <c r="A15" s="931" t="s">
        <v>1464</v>
      </c>
      <c r="B15" s="931"/>
      <c r="C15" s="930" t="s">
        <v>1465</v>
      </c>
      <c r="D15" s="930"/>
      <c r="E15" s="930"/>
      <c r="F15" s="930" t="s">
        <v>1466</v>
      </c>
      <c r="G15" s="930"/>
      <c r="H15" s="930"/>
    </row>
    <row r="16" spans="1:8" ht="24" x14ac:dyDescent="0.25">
      <c r="A16" s="170" t="s">
        <v>19</v>
      </c>
      <c r="B16" s="170" t="s">
        <v>1467</v>
      </c>
      <c r="C16" s="170" t="s">
        <v>21</v>
      </c>
      <c r="D16" s="170" t="s">
        <v>22</v>
      </c>
      <c r="E16" s="170" t="s">
        <v>23</v>
      </c>
      <c r="F16" s="170" t="s">
        <v>24</v>
      </c>
      <c r="G16" s="174" t="s">
        <v>25</v>
      </c>
      <c r="H16" s="170" t="s">
        <v>26</v>
      </c>
    </row>
    <row r="17" spans="1:8" x14ac:dyDescent="0.25">
      <c r="A17" s="935" t="s">
        <v>1468</v>
      </c>
      <c r="B17" s="935"/>
      <c r="C17" s="935"/>
      <c r="D17" s="935"/>
      <c r="E17" s="935"/>
      <c r="F17" s="935"/>
      <c r="G17" s="935"/>
      <c r="H17" s="935"/>
    </row>
    <row r="18" spans="1:8" ht="108" x14ac:dyDescent="0.25">
      <c r="A18" s="108" t="s">
        <v>1469</v>
      </c>
      <c r="B18" s="66" t="s">
        <v>1470</v>
      </c>
      <c r="C18" s="176" t="s">
        <v>1471</v>
      </c>
      <c r="D18" s="177" t="s">
        <v>1472</v>
      </c>
      <c r="E18" s="177" t="s">
        <v>419</v>
      </c>
      <c r="F18" s="178">
        <v>1</v>
      </c>
      <c r="G18" s="179">
        <v>4661954</v>
      </c>
      <c r="H18" s="178"/>
    </row>
    <row r="19" spans="1:8" ht="108" x14ac:dyDescent="0.25">
      <c r="A19" s="108" t="s">
        <v>1473</v>
      </c>
      <c r="B19" s="66" t="s">
        <v>1474</v>
      </c>
      <c r="C19" s="176" t="s">
        <v>1471</v>
      </c>
      <c r="D19" s="177" t="s">
        <v>1475</v>
      </c>
      <c r="E19" s="177" t="s">
        <v>1476</v>
      </c>
      <c r="F19" s="178">
        <v>1</v>
      </c>
      <c r="G19" s="179">
        <v>6318183</v>
      </c>
      <c r="H19" s="178"/>
    </row>
    <row r="20" spans="1:8" ht="96" x14ac:dyDescent="0.25">
      <c r="A20" s="108" t="s">
        <v>1477</v>
      </c>
      <c r="B20" s="66" t="s">
        <v>1478</v>
      </c>
      <c r="C20" s="176" t="s">
        <v>1471</v>
      </c>
      <c r="D20" s="177" t="s">
        <v>1475</v>
      </c>
      <c r="E20" s="177" t="s">
        <v>1476</v>
      </c>
      <c r="F20" s="178">
        <v>1</v>
      </c>
      <c r="G20" s="179">
        <v>5643507</v>
      </c>
      <c r="H20" s="170"/>
    </row>
    <row r="21" spans="1:8" x14ac:dyDescent="0.25">
      <c r="A21" s="935" t="s">
        <v>1479</v>
      </c>
      <c r="B21" s="935"/>
      <c r="C21" s="935"/>
      <c r="D21" s="935"/>
      <c r="E21" s="935"/>
      <c r="F21" s="935"/>
      <c r="G21" s="935"/>
      <c r="H21" s="935"/>
    </row>
    <row r="22" spans="1:8" ht="84" x14ac:dyDescent="0.25">
      <c r="A22" s="108" t="s">
        <v>1480</v>
      </c>
      <c r="B22" s="66" t="s">
        <v>1481</v>
      </c>
      <c r="C22" s="176" t="s">
        <v>1471</v>
      </c>
      <c r="D22" s="177" t="s">
        <v>1475</v>
      </c>
      <c r="E22" s="177" t="s">
        <v>1476</v>
      </c>
      <c r="F22" s="176">
        <v>1</v>
      </c>
      <c r="G22" s="179">
        <v>5228731</v>
      </c>
      <c r="H22" s="175"/>
    </row>
    <row r="23" spans="1:8" ht="120" x14ac:dyDescent="0.25">
      <c r="A23" s="108" t="s">
        <v>1482</v>
      </c>
      <c r="B23" s="180" t="s">
        <v>1483</v>
      </c>
      <c r="C23" s="176" t="s">
        <v>1471</v>
      </c>
      <c r="D23" s="177" t="s">
        <v>1484</v>
      </c>
      <c r="E23" s="177" t="s">
        <v>1485</v>
      </c>
      <c r="F23" s="178">
        <v>1</v>
      </c>
      <c r="G23" s="179">
        <v>4514839</v>
      </c>
      <c r="H23" s="178"/>
    </row>
    <row r="24" spans="1:8" ht="144" x14ac:dyDescent="0.25">
      <c r="A24" s="108" t="s">
        <v>1486</v>
      </c>
      <c r="B24" s="180" t="s">
        <v>1487</v>
      </c>
      <c r="C24" s="176" t="s">
        <v>1471</v>
      </c>
      <c r="D24" s="177" t="s">
        <v>1484</v>
      </c>
      <c r="E24" s="177" t="s">
        <v>1485</v>
      </c>
      <c r="F24" s="178">
        <v>1</v>
      </c>
      <c r="G24" s="179">
        <v>4514839</v>
      </c>
      <c r="H24" s="178"/>
    </row>
    <row r="25" spans="1:8" x14ac:dyDescent="0.25">
      <c r="A25" s="925" t="s">
        <v>1488</v>
      </c>
      <c r="B25" s="925"/>
      <c r="C25" s="925"/>
      <c r="D25" s="925"/>
      <c r="E25" s="925"/>
      <c r="F25" s="925"/>
      <c r="G25" s="925"/>
      <c r="H25" s="925"/>
    </row>
    <row r="26" spans="1:8" ht="96" x14ac:dyDescent="0.25">
      <c r="A26" s="114" t="s">
        <v>1489</v>
      </c>
      <c r="B26" s="117" t="s">
        <v>1490</v>
      </c>
      <c r="C26" s="176" t="s">
        <v>1471</v>
      </c>
      <c r="D26" s="20">
        <v>45292</v>
      </c>
      <c r="E26" s="20">
        <v>45397</v>
      </c>
      <c r="F26" s="115">
        <v>1</v>
      </c>
      <c r="G26" s="181">
        <v>5902422</v>
      </c>
      <c r="H26" s="178"/>
    </row>
    <row r="27" spans="1:8" ht="96" x14ac:dyDescent="0.25">
      <c r="A27" s="114" t="s">
        <v>1491</v>
      </c>
      <c r="B27" s="117" t="s">
        <v>1492</v>
      </c>
      <c r="C27" s="176" t="s">
        <v>1471</v>
      </c>
      <c r="D27" s="20" t="s">
        <v>1493</v>
      </c>
      <c r="E27" s="20" t="s">
        <v>1494</v>
      </c>
      <c r="F27" s="115">
        <v>1</v>
      </c>
      <c r="G27" s="181">
        <v>3431253</v>
      </c>
      <c r="H27" s="178"/>
    </row>
    <row r="28" spans="1:8" ht="156" x14ac:dyDescent="0.25">
      <c r="A28" s="114" t="s">
        <v>1495</v>
      </c>
      <c r="B28" s="112" t="s">
        <v>1496</v>
      </c>
      <c r="C28" s="176" t="s">
        <v>1471</v>
      </c>
      <c r="D28" s="20">
        <v>45444</v>
      </c>
      <c r="E28" s="20">
        <v>45626</v>
      </c>
      <c r="F28" s="115">
        <v>1</v>
      </c>
      <c r="G28" s="182">
        <v>3394578</v>
      </c>
      <c r="H28" s="178"/>
    </row>
    <row r="29" spans="1:8" ht="108" x14ac:dyDescent="0.25">
      <c r="A29" s="114" t="s">
        <v>1497</v>
      </c>
      <c r="B29" s="114" t="s">
        <v>1498</v>
      </c>
      <c r="C29" s="176" t="s">
        <v>1471</v>
      </c>
      <c r="D29" s="20" t="s">
        <v>1475</v>
      </c>
      <c r="E29" s="20" t="s">
        <v>1476</v>
      </c>
      <c r="F29" s="115">
        <v>1</v>
      </c>
      <c r="G29" s="182">
        <v>5894467</v>
      </c>
      <c r="H29" s="178"/>
    </row>
    <row r="30" spans="1:8" x14ac:dyDescent="0.25">
      <c r="A30" s="936" t="s">
        <v>1499</v>
      </c>
      <c r="B30" s="937"/>
      <c r="C30" s="937"/>
      <c r="D30" s="937"/>
      <c r="E30" s="937"/>
      <c r="F30" s="937"/>
      <c r="G30" s="937"/>
      <c r="H30" s="938"/>
    </row>
    <row r="31" spans="1:8" ht="84" x14ac:dyDescent="0.25">
      <c r="A31" s="108" t="s">
        <v>1500</v>
      </c>
      <c r="B31" s="66" t="s">
        <v>1501</v>
      </c>
      <c r="C31" s="176" t="s">
        <v>1502</v>
      </c>
      <c r="D31" s="177">
        <v>45627</v>
      </c>
      <c r="E31" s="177">
        <v>45641</v>
      </c>
      <c r="F31" s="178">
        <v>1</v>
      </c>
      <c r="G31" s="179">
        <v>1396310</v>
      </c>
      <c r="H31" s="178"/>
    </row>
    <row r="32" spans="1:8" ht="117.75" customHeight="1" x14ac:dyDescent="0.25">
      <c r="A32" s="939" t="s">
        <v>1503</v>
      </c>
      <c r="B32" s="939"/>
      <c r="C32" s="940" t="s">
        <v>1504</v>
      </c>
      <c r="D32" s="940"/>
      <c r="E32" s="940"/>
      <c r="F32" s="939" t="s">
        <v>1505</v>
      </c>
      <c r="G32" s="939"/>
      <c r="H32" s="939"/>
    </row>
    <row r="34" spans="1:8" s="87" customFormat="1" ht="9" customHeight="1" x14ac:dyDescent="0.25">
      <c r="A34" s="185"/>
      <c r="B34" s="186"/>
      <c r="C34" s="185"/>
      <c r="D34" s="185"/>
      <c r="E34" s="185"/>
      <c r="F34" s="185"/>
      <c r="G34" s="185"/>
      <c r="H34" s="185"/>
    </row>
    <row r="36" spans="1:8" x14ac:dyDescent="0.25">
      <c r="A36" s="1" t="s">
        <v>0</v>
      </c>
      <c r="B36" s="905" t="s">
        <v>1456</v>
      </c>
      <c r="C36" s="905"/>
      <c r="D36" s="905"/>
      <c r="E36" s="905"/>
      <c r="F36" s="905"/>
      <c r="G36" s="905"/>
      <c r="H36" s="941" t="s">
        <v>2</v>
      </c>
    </row>
    <row r="37" spans="1:8" x14ac:dyDescent="0.25">
      <c r="A37" s="1" t="s">
        <v>3</v>
      </c>
      <c r="B37" s="905"/>
      <c r="C37" s="905"/>
      <c r="D37" s="905"/>
      <c r="E37" s="905"/>
      <c r="F37" s="905"/>
      <c r="G37" s="905"/>
      <c r="H37" s="941"/>
    </row>
    <row r="38" spans="1:8" x14ac:dyDescent="0.25">
      <c r="A38" s="1" t="s">
        <v>4</v>
      </c>
      <c r="B38" s="905" t="s">
        <v>5</v>
      </c>
      <c r="C38" s="905"/>
      <c r="D38" s="905"/>
      <c r="E38" s="905"/>
      <c r="F38" s="905"/>
      <c r="G38" s="905"/>
      <c r="H38" s="941"/>
    </row>
    <row r="39" spans="1:8" x14ac:dyDescent="0.25">
      <c r="A39" s="1" t="s">
        <v>6</v>
      </c>
      <c r="B39" s="905"/>
      <c r="C39" s="905"/>
      <c r="D39" s="905"/>
      <c r="E39" s="905"/>
      <c r="F39" s="905"/>
      <c r="G39" s="905"/>
      <c r="H39" s="941"/>
    </row>
    <row r="40" spans="1:8" x14ac:dyDescent="0.25">
      <c r="A40" s="908" t="s">
        <v>1506</v>
      </c>
      <c r="B40" s="842"/>
      <c r="C40" s="842"/>
      <c r="D40" s="842"/>
      <c r="E40" s="842"/>
      <c r="F40" s="842"/>
      <c r="G40" s="842"/>
      <c r="H40" s="842"/>
    </row>
    <row r="41" spans="1:8" x14ac:dyDescent="0.25">
      <c r="A41" s="842" t="s">
        <v>1507</v>
      </c>
      <c r="B41" s="842"/>
      <c r="C41" s="842"/>
      <c r="D41" s="842"/>
      <c r="E41" s="842"/>
      <c r="F41" s="842"/>
      <c r="G41" s="842"/>
      <c r="H41" s="842"/>
    </row>
    <row r="42" spans="1:8" x14ac:dyDescent="0.25">
      <c r="A42" s="932" t="s">
        <v>1508</v>
      </c>
      <c r="B42" s="933"/>
      <c r="C42" s="933"/>
      <c r="D42" s="933"/>
      <c r="E42" s="933"/>
      <c r="F42" s="933"/>
      <c r="G42" s="910" t="s">
        <v>1127</v>
      </c>
      <c r="H42" s="934"/>
    </row>
    <row r="43" spans="1:8" ht="53.25" customHeight="1" x14ac:dyDescent="0.25">
      <c r="A43" s="942" t="s">
        <v>1509</v>
      </c>
      <c r="B43" s="942"/>
      <c r="C43" s="942"/>
      <c r="D43" s="942"/>
      <c r="E43" s="933" t="s">
        <v>1510</v>
      </c>
      <c r="F43" s="933"/>
      <c r="G43" s="933"/>
      <c r="H43" s="933"/>
    </row>
    <row r="44" spans="1:8" x14ac:dyDescent="0.25">
      <c r="A44" s="933" t="s">
        <v>1511</v>
      </c>
      <c r="B44" s="943"/>
      <c r="C44" s="943"/>
      <c r="D44" s="905" t="s">
        <v>365</v>
      </c>
      <c r="E44" s="905"/>
      <c r="F44" s="905"/>
      <c r="G44" s="905"/>
      <c r="H44" s="905"/>
    </row>
    <row r="45" spans="1:8" x14ac:dyDescent="0.25">
      <c r="A45" s="943"/>
      <c r="B45" s="943"/>
      <c r="C45" s="943"/>
      <c r="D45" s="160" t="s">
        <v>12</v>
      </c>
      <c r="E45" s="160" t="s">
        <v>13</v>
      </c>
      <c r="F45" s="160" t="s">
        <v>14</v>
      </c>
      <c r="G45" s="160" t="s">
        <v>15</v>
      </c>
      <c r="H45" s="160" t="s">
        <v>16</v>
      </c>
    </row>
    <row r="46" spans="1:8" x14ac:dyDescent="0.25">
      <c r="A46" s="943"/>
      <c r="B46" s="943"/>
      <c r="C46" s="943"/>
      <c r="D46" s="162">
        <v>0.25</v>
      </c>
      <c r="E46" s="162">
        <v>0.55000000000000004</v>
      </c>
      <c r="F46" s="187">
        <v>0.79</v>
      </c>
      <c r="G46" s="187">
        <v>1</v>
      </c>
      <c r="H46" s="187">
        <v>1</v>
      </c>
    </row>
    <row r="47" spans="1:8" x14ac:dyDescent="0.25">
      <c r="A47" s="933" t="s">
        <v>39</v>
      </c>
      <c r="B47" s="933"/>
      <c r="C47" s="932" t="s">
        <v>1512</v>
      </c>
      <c r="D47" s="933"/>
      <c r="E47" s="944"/>
      <c r="F47" s="945" t="s">
        <v>1513</v>
      </c>
      <c r="G47" s="946"/>
      <c r="H47" s="947"/>
    </row>
    <row r="48" spans="1:8" ht="24" x14ac:dyDescent="0.25">
      <c r="A48" s="160" t="s">
        <v>19</v>
      </c>
      <c r="B48" s="160" t="s">
        <v>20</v>
      </c>
      <c r="C48" s="160" t="s">
        <v>21</v>
      </c>
      <c r="D48" s="160" t="s">
        <v>1514</v>
      </c>
      <c r="E48" s="160" t="s">
        <v>23</v>
      </c>
      <c r="F48" s="160" t="s">
        <v>24</v>
      </c>
      <c r="G48" s="160" t="s">
        <v>25</v>
      </c>
      <c r="H48" s="160" t="s">
        <v>26</v>
      </c>
    </row>
    <row r="49" spans="1:8" x14ac:dyDescent="0.25">
      <c r="A49" s="905" t="s">
        <v>1515</v>
      </c>
      <c r="B49" s="905"/>
      <c r="C49" s="905"/>
      <c r="D49" s="905"/>
      <c r="E49" s="905"/>
      <c r="F49" s="948"/>
      <c r="G49" s="948"/>
      <c r="H49" s="948"/>
    </row>
    <row r="50" spans="1:8" ht="156" x14ac:dyDescent="0.25">
      <c r="A50" s="117" t="s">
        <v>1516</v>
      </c>
      <c r="B50" s="117" t="s">
        <v>1517</v>
      </c>
      <c r="C50" s="118" t="s">
        <v>1518</v>
      </c>
      <c r="D50" s="20" t="s">
        <v>1484</v>
      </c>
      <c r="E50" s="20" t="s">
        <v>634</v>
      </c>
      <c r="F50" s="115">
        <v>3</v>
      </c>
      <c r="G50" s="181">
        <v>14410899</v>
      </c>
      <c r="H50" s="188" t="s">
        <v>1519</v>
      </c>
    </row>
    <row r="51" spans="1:8" x14ac:dyDescent="0.25">
      <c r="A51" s="905" t="s">
        <v>1520</v>
      </c>
      <c r="B51" s="905"/>
      <c r="C51" s="905"/>
      <c r="D51" s="905"/>
      <c r="E51" s="905"/>
      <c r="F51" s="905"/>
      <c r="G51" s="905"/>
      <c r="H51" s="905"/>
    </row>
    <row r="52" spans="1:8" ht="204" x14ac:dyDescent="0.25">
      <c r="A52" s="117" t="s">
        <v>1521</v>
      </c>
      <c r="B52" s="117" t="s">
        <v>1522</v>
      </c>
      <c r="C52" s="118" t="s">
        <v>1523</v>
      </c>
      <c r="D52" s="20" t="s">
        <v>1484</v>
      </c>
      <c r="E52" s="20" t="s">
        <v>634</v>
      </c>
      <c r="F52" s="115">
        <v>2</v>
      </c>
      <c r="G52" s="181">
        <v>13946574</v>
      </c>
      <c r="H52" s="118" t="s">
        <v>1518</v>
      </c>
    </row>
    <row r="53" spans="1:8" ht="132" x14ac:dyDescent="0.25">
      <c r="A53" s="117" t="s">
        <v>1524</v>
      </c>
      <c r="B53" s="117" t="s">
        <v>1525</v>
      </c>
      <c r="C53" s="118" t="s">
        <v>1523</v>
      </c>
      <c r="D53" s="20" t="s">
        <v>1484</v>
      </c>
      <c r="E53" s="20" t="s">
        <v>634</v>
      </c>
      <c r="F53" s="115">
        <v>2</v>
      </c>
      <c r="G53" s="181">
        <v>13946574</v>
      </c>
      <c r="H53" s="118" t="s">
        <v>1518</v>
      </c>
    </row>
    <row r="54" spans="1:8" x14ac:dyDescent="0.25">
      <c r="A54" s="905" t="s">
        <v>1526</v>
      </c>
      <c r="B54" s="905"/>
      <c r="C54" s="905"/>
      <c r="D54" s="905"/>
      <c r="E54" s="905"/>
      <c r="F54" s="905"/>
      <c r="G54" s="905"/>
      <c r="H54" s="905"/>
    </row>
    <row r="55" spans="1:8" ht="156" x14ac:dyDescent="0.25">
      <c r="A55" s="117" t="s">
        <v>1527</v>
      </c>
      <c r="B55" s="117" t="s">
        <v>1528</v>
      </c>
      <c r="C55" s="118" t="s">
        <v>1518</v>
      </c>
      <c r="D55" s="20" t="s">
        <v>1484</v>
      </c>
      <c r="E55" s="20" t="s">
        <v>634</v>
      </c>
      <c r="F55" s="115">
        <v>1</v>
      </c>
      <c r="G55" s="181">
        <v>5887587</v>
      </c>
      <c r="H55" s="115" t="s">
        <v>1529</v>
      </c>
    </row>
    <row r="56" spans="1:8" ht="144" x14ac:dyDescent="0.25">
      <c r="A56" s="117" t="s">
        <v>1530</v>
      </c>
      <c r="B56" s="117" t="s">
        <v>1531</v>
      </c>
      <c r="C56" s="118" t="s">
        <v>1518</v>
      </c>
      <c r="D56" s="20" t="s">
        <v>1484</v>
      </c>
      <c r="E56" s="20" t="s">
        <v>634</v>
      </c>
      <c r="F56" s="115">
        <v>1</v>
      </c>
      <c r="G56" s="181">
        <v>7151189</v>
      </c>
      <c r="H56" s="115" t="s">
        <v>1532</v>
      </c>
    </row>
    <row r="57" spans="1:8" ht="156" x14ac:dyDescent="0.25">
      <c r="A57" s="117" t="s">
        <v>1533</v>
      </c>
      <c r="B57" s="117" t="s">
        <v>1534</v>
      </c>
      <c r="C57" s="118" t="s">
        <v>1518</v>
      </c>
      <c r="D57" s="20" t="s">
        <v>1484</v>
      </c>
      <c r="E57" s="20" t="s">
        <v>634</v>
      </c>
      <c r="F57" s="115">
        <v>1</v>
      </c>
      <c r="G57" s="181">
        <v>8977898</v>
      </c>
      <c r="H57" s="115" t="s">
        <v>1535</v>
      </c>
    </row>
    <row r="58" spans="1:8" ht="132" x14ac:dyDescent="0.25">
      <c r="A58" s="117" t="s">
        <v>1536</v>
      </c>
      <c r="B58" s="117" t="s">
        <v>1537</v>
      </c>
      <c r="C58" s="118" t="s">
        <v>1518</v>
      </c>
      <c r="D58" s="20" t="s">
        <v>1538</v>
      </c>
      <c r="E58" s="20" t="s">
        <v>1539</v>
      </c>
      <c r="F58" s="115">
        <v>1</v>
      </c>
      <c r="G58" s="181">
        <v>7255281</v>
      </c>
      <c r="H58" s="160"/>
    </row>
    <row r="59" spans="1:8" x14ac:dyDescent="0.25">
      <c r="A59" s="905" t="s">
        <v>1540</v>
      </c>
      <c r="B59" s="905"/>
      <c r="C59" s="905"/>
      <c r="D59" s="905"/>
      <c r="E59" s="905"/>
      <c r="F59" s="905"/>
      <c r="G59" s="905"/>
      <c r="H59" s="905"/>
    </row>
    <row r="60" spans="1:8" ht="144" x14ac:dyDescent="0.25">
      <c r="A60" s="117" t="s">
        <v>1541</v>
      </c>
      <c r="B60" s="117" t="s">
        <v>1542</v>
      </c>
      <c r="C60" s="118" t="s">
        <v>1518</v>
      </c>
      <c r="D60" s="20" t="s">
        <v>1538</v>
      </c>
      <c r="E60" s="20" t="s">
        <v>1539</v>
      </c>
      <c r="F60" s="115">
        <v>3</v>
      </c>
      <c r="G60" s="181">
        <v>8062049</v>
      </c>
      <c r="H60" s="115"/>
    </row>
    <row r="61" spans="1:8" x14ac:dyDescent="0.25">
      <c r="A61" s="804" t="s">
        <v>1543</v>
      </c>
      <c r="B61" s="805"/>
      <c r="C61" s="805"/>
      <c r="D61" s="805"/>
      <c r="E61" s="805"/>
      <c r="F61" s="805"/>
      <c r="G61" s="805"/>
      <c r="H61" s="806"/>
    </row>
    <row r="62" spans="1:8" ht="96" x14ac:dyDescent="0.25">
      <c r="A62" s="108" t="s">
        <v>1544</v>
      </c>
      <c r="B62" s="117" t="s">
        <v>1545</v>
      </c>
      <c r="C62" s="118" t="s">
        <v>1518</v>
      </c>
      <c r="D62" s="20">
        <v>45622</v>
      </c>
      <c r="E62" s="20">
        <v>45641</v>
      </c>
      <c r="F62" s="115">
        <v>1</v>
      </c>
      <c r="G62" s="181">
        <v>12141375</v>
      </c>
      <c r="H62" s="160"/>
    </row>
    <row r="63" spans="1:8" ht="120.75" customHeight="1" x14ac:dyDescent="0.25">
      <c r="A63" s="949" t="s">
        <v>1546</v>
      </c>
      <c r="B63" s="949"/>
      <c r="C63" s="950" t="s">
        <v>1504</v>
      </c>
      <c r="D63" s="950"/>
      <c r="E63" s="950"/>
      <c r="F63" s="907" t="s">
        <v>1547</v>
      </c>
      <c r="G63" s="907"/>
      <c r="H63" s="907"/>
    </row>
    <row r="65" spans="1:8" s="87" customFormat="1" ht="9" customHeight="1" x14ac:dyDescent="0.25">
      <c r="A65" s="185"/>
      <c r="B65" s="186"/>
      <c r="C65" s="185"/>
      <c r="D65" s="185"/>
      <c r="E65" s="185"/>
      <c r="F65" s="185"/>
      <c r="G65" s="185"/>
      <c r="H65" s="185"/>
    </row>
    <row r="67" spans="1:8" x14ac:dyDescent="0.25">
      <c r="A67" s="1" t="s">
        <v>0</v>
      </c>
      <c r="B67" s="905" t="s">
        <v>1456</v>
      </c>
      <c r="C67" s="905"/>
      <c r="D67" s="905"/>
      <c r="E67" s="905"/>
      <c r="F67" s="905"/>
      <c r="G67" s="905"/>
      <c r="H67" s="941" t="s">
        <v>2</v>
      </c>
    </row>
    <row r="68" spans="1:8" x14ac:dyDescent="0.25">
      <c r="A68" s="1" t="s">
        <v>3</v>
      </c>
      <c r="B68" s="905"/>
      <c r="C68" s="905"/>
      <c r="D68" s="905"/>
      <c r="E68" s="905"/>
      <c r="F68" s="905"/>
      <c r="G68" s="905"/>
      <c r="H68" s="941"/>
    </row>
    <row r="69" spans="1:8" x14ac:dyDescent="0.25">
      <c r="A69" s="1" t="s">
        <v>4</v>
      </c>
      <c r="B69" s="905" t="s">
        <v>5</v>
      </c>
      <c r="C69" s="905"/>
      <c r="D69" s="905"/>
      <c r="E69" s="905"/>
      <c r="F69" s="905"/>
      <c r="G69" s="905"/>
      <c r="H69" s="941"/>
    </row>
    <row r="70" spans="1:8" x14ac:dyDescent="0.25">
      <c r="A70" s="1" t="s">
        <v>6</v>
      </c>
      <c r="B70" s="905"/>
      <c r="C70" s="905"/>
      <c r="D70" s="905"/>
      <c r="E70" s="905"/>
      <c r="F70" s="905"/>
      <c r="G70" s="905"/>
      <c r="H70" s="941"/>
    </row>
    <row r="71" spans="1:8" x14ac:dyDescent="0.25">
      <c r="A71" s="908" t="s">
        <v>1548</v>
      </c>
      <c r="B71" s="842"/>
      <c r="C71" s="842"/>
      <c r="D71" s="842"/>
      <c r="E71" s="842"/>
      <c r="F71" s="842"/>
      <c r="G71" s="842"/>
      <c r="H71" s="842"/>
    </row>
    <row r="72" spans="1:8" x14ac:dyDescent="0.25">
      <c r="A72" s="842" t="s">
        <v>1507</v>
      </c>
      <c r="B72" s="842"/>
      <c r="C72" s="842"/>
      <c r="D72" s="842"/>
      <c r="E72" s="842"/>
      <c r="F72" s="842"/>
      <c r="G72" s="842"/>
      <c r="H72" s="842"/>
    </row>
    <row r="73" spans="1:8" x14ac:dyDescent="0.25">
      <c r="A73" s="932" t="s">
        <v>1549</v>
      </c>
      <c r="B73" s="933"/>
      <c r="C73" s="933"/>
      <c r="D73" s="933"/>
      <c r="E73" s="933"/>
      <c r="F73" s="933"/>
      <c r="G73" s="910" t="s">
        <v>1127</v>
      </c>
      <c r="H73" s="934"/>
    </row>
    <row r="74" spans="1:8" ht="49.5" customHeight="1" x14ac:dyDescent="0.25">
      <c r="A74" s="942" t="s">
        <v>1550</v>
      </c>
      <c r="B74" s="942"/>
      <c r="C74" s="942"/>
      <c r="D74" s="942"/>
      <c r="E74" s="933" t="s">
        <v>1510</v>
      </c>
      <c r="F74" s="933"/>
      <c r="G74" s="933"/>
      <c r="H74" s="933"/>
    </row>
    <row r="75" spans="1:8" x14ac:dyDescent="0.25">
      <c r="A75" s="933" t="s">
        <v>1551</v>
      </c>
      <c r="B75" s="943"/>
      <c r="C75" s="943"/>
      <c r="D75" s="905" t="s">
        <v>365</v>
      </c>
      <c r="E75" s="905"/>
      <c r="F75" s="905"/>
      <c r="G75" s="905"/>
      <c r="H75" s="905"/>
    </row>
    <row r="76" spans="1:8" x14ac:dyDescent="0.25">
      <c r="A76" s="943"/>
      <c r="B76" s="943"/>
      <c r="C76" s="943"/>
      <c r="D76" s="160" t="s">
        <v>12</v>
      </c>
      <c r="E76" s="160" t="s">
        <v>13</v>
      </c>
      <c r="F76" s="160" t="s">
        <v>14</v>
      </c>
      <c r="G76" s="160" t="s">
        <v>15</v>
      </c>
      <c r="H76" s="160" t="s">
        <v>16</v>
      </c>
    </row>
    <row r="77" spans="1:8" x14ac:dyDescent="0.25">
      <c r="A77" s="943"/>
      <c r="B77" s="943"/>
      <c r="C77" s="943"/>
      <c r="D77" s="951">
        <v>0.74</v>
      </c>
      <c r="E77" s="952"/>
      <c r="F77" s="952"/>
      <c r="G77" s="953"/>
      <c r="H77" s="162">
        <v>0.74</v>
      </c>
    </row>
    <row r="78" spans="1:8" x14ac:dyDescent="0.25">
      <c r="A78" s="933" t="s">
        <v>39</v>
      </c>
      <c r="B78" s="933"/>
      <c r="C78" s="933" t="s">
        <v>1552</v>
      </c>
      <c r="D78" s="933"/>
      <c r="E78" s="944"/>
      <c r="F78" s="945" t="s">
        <v>1553</v>
      </c>
      <c r="G78" s="946"/>
      <c r="H78" s="947"/>
    </row>
    <row r="79" spans="1:8" ht="24" x14ac:dyDescent="0.25">
      <c r="A79" s="160" t="s">
        <v>19</v>
      </c>
      <c r="B79" s="160" t="s">
        <v>20</v>
      </c>
      <c r="C79" s="160" t="s">
        <v>21</v>
      </c>
      <c r="D79" s="160" t="s">
        <v>1514</v>
      </c>
      <c r="E79" s="160" t="s">
        <v>23</v>
      </c>
      <c r="F79" s="160" t="s">
        <v>24</v>
      </c>
      <c r="G79" s="160" t="s">
        <v>25</v>
      </c>
      <c r="H79" s="160" t="s">
        <v>26</v>
      </c>
    </row>
    <row r="80" spans="1:8" ht="132" x14ac:dyDescent="0.25">
      <c r="A80" s="117" t="s">
        <v>1554</v>
      </c>
      <c r="B80" s="117" t="s">
        <v>1555</v>
      </c>
      <c r="C80" s="118" t="s">
        <v>1556</v>
      </c>
      <c r="D80" s="20">
        <v>45337</v>
      </c>
      <c r="E80" s="20">
        <v>45442</v>
      </c>
      <c r="F80" s="115">
        <v>1</v>
      </c>
      <c r="G80" s="181">
        <v>6256879</v>
      </c>
      <c r="H80" s="188"/>
    </row>
    <row r="81" spans="1:8" ht="156" x14ac:dyDescent="0.25">
      <c r="A81" s="117" t="s">
        <v>1557</v>
      </c>
      <c r="B81" s="117" t="s">
        <v>1558</v>
      </c>
      <c r="C81" s="118" t="s">
        <v>1556</v>
      </c>
      <c r="D81" s="20" t="s">
        <v>1559</v>
      </c>
      <c r="E81" s="20" t="s">
        <v>1560</v>
      </c>
      <c r="F81" s="115">
        <v>1</v>
      </c>
      <c r="G81" s="181">
        <v>91977735</v>
      </c>
      <c r="H81" s="115" t="s">
        <v>1561</v>
      </c>
    </row>
    <row r="82" spans="1:8" ht="84" x14ac:dyDescent="0.25">
      <c r="A82" s="108" t="s">
        <v>1562</v>
      </c>
      <c r="B82" s="117" t="s">
        <v>1563</v>
      </c>
      <c r="C82" s="118" t="s">
        <v>1564</v>
      </c>
      <c r="D82" s="20">
        <v>45597</v>
      </c>
      <c r="E82" s="20">
        <v>45615</v>
      </c>
      <c r="F82" s="115">
        <v>1</v>
      </c>
      <c r="G82" s="181">
        <v>6045130</v>
      </c>
      <c r="H82" s="160"/>
    </row>
    <row r="83" spans="1:8" ht="131.25" customHeight="1" x14ac:dyDescent="0.25">
      <c r="A83" s="949" t="s">
        <v>1565</v>
      </c>
      <c r="B83" s="949"/>
      <c r="C83" s="950" t="s">
        <v>1504</v>
      </c>
      <c r="D83" s="950"/>
      <c r="E83" s="950"/>
      <c r="F83" s="907" t="s">
        <v>1547</v>
      </c>
      <c r="G83" s="907"/>
      <c r="H83" s="907"/>
    </row>
    <row r="85" spans="1:8" s="87" customFormat="1" ht="9" customHeight="1" x14ac:dyDescent="0.25">
      <c r="A85" s="185"/>
      <c r="B85" s="186"/>
      <c r="C85" s="185"/>
      <c r="D85" s="185"/>
      <c r="E85" s="185"/>
      <c r="F85" s="185"/>
      <c r="G85" s="185"/>
      <c r="H85" s="185"/>
    </row>
    <row r="87" spans="1:8" x14ac:dyDescent="0.25">
      <c r="A87" s="441" t="s">
        <v>0</v>
      </c>
      <c r="B87" s="921" t="s">
        <v>2226</v>
      </c>
      <c r="C87" s="921"/>
      <c r="D87" s="921"/>
      <c r="E87" s="921"/>
      <c r="F87" s="921"/>
      <c r="G87" s="921"/>
      <c r="H87" s="922" t="s">
        <v>2</v>
      </c>
    </row>
    <row r="88" spans="1:8" x14ac:dyDescent="0.25">
      <c r="A88" s="441" t="s">
        <v>3</v>
      </c>
      <c r="B88" s="921"/>
      <c r="C88" s="921"/>
      <c r="D88" s="921"/>
      <c r="E88" s="921"/>
      <c r="F88" s="921"/>
      <c r="G88" s="921"/>
      <c r="H88" s="922"/>
    </row>
    <row r="89" spans="1:8" x14ac:dyDescent="0.25">
      <c r="A89" s="441" t="s">
        <v>4</v>
      </c>
      <c r="B89" s="921" t="s">
        <v>5</v>
      </c>
      <c r="C89" s="921"/>
      <c r="D89" s="921"/>
      <c r="E89" s="921"/>
      <c r="F89" s="921"/>
      <c r="G89" s="921"/>
      <c r="H89" s="922"/>
    </row>
    <row r="90" spans="1:8" x14ac:dyDescent="0.25">
      <c r="A90" s="441" t="s">
        <v>6</v>
      </c>
      <c r="B90" s="921"/>
      <c r="C90" s="921"/>
      <c r="D90" s="921"/>
      <c r="E90" s="921"/>
      <c r="F90" s="921"/>
      <c r="G90" s="921"/>
      <c r="H90" s="922"/>
    </row>
    <row r="91" spans="1:8" x14ac:dyDescent="0.25">
      <c r="A91" s="861" t="s">
        <v>2227</v>
      </c>
      <c r="B91" s="861"/>
      <c r="C91" s="861"/>
      <c r="D91" s="861"/>
      <c r="E91" s="861"/>
      <c r="F91" s="861"/>
      <c r="G91" s="861"/>
      <c r="H91" s="861"/>
    </row>
    <row r="92" spans="1:8" x14ac:dyDescent="0.25">
      <c r="A92" s="861" t="s">
        <v>2228</v>
      </c>
      <c r="B92" s="861"/>
      <c r="C92" s="861"/>
      <c r="D92" s="861"/>
      <c r="E92" s="861"/>
      <c r="F92" s="861"/>
      <c r="G92" s="861"/>
      <c r="H92" s="861"/>
    </row>
    <row r="93" spans="1:8" x14ac:dyDescent="0.25">
      <c r="A93" s="861" t="s">
        <v>2229</v>
      </c>
      <c r="B93" s="861"/>
      <c r="C93" s="861"/>
      <c r="D93" s="861"/>
      <c r="E93" s="861"/>
      <c r="F93" s="861"/>
      <c r="G93" s="919" t="s">
        <v>1061</v>
      </c>
      <c r="H93" s="919"/>
    </row>
    <row r="94" spans="1:8" ht="55.5" customHeight="1" x14ac:dyDescent="0.25">
      <c r="A94" s="861" t="s">
        <v>2230</v>
      </c>
      <c r="B94" s="861"/>
      <c r="C94" s="861"/>
      <c r="D94" s="861"/>
      <c r="E94" s="920" t="s">
        <v>2231</v>
      </c>
      <c r="F94" s="920"/>
      <c r="G94" s="920"/>
      <c r="H94" s="920"/>
    </row>
    <row r="95" spans="1:8" x14ac:dyDescent="0.25">
      <c r="A95" s="861" t="s">
        <v>2232</v>
      </c>
      <c r="B95" s="861"/>
      <c r="C95" s="861"/>
      <c r="D95" s="921" t="s">
        <v>2233</v>
      </c>
      <c r="E95" s="921"/>
      <c r="F95" s="921"/>
      <c r="G95" s="921"/>
      <c r="H95" s="921"/>
    </row>
    <row r="96" spans="1:8" x14ac:dyDescent="0.25">
      <c r="A96" s="861"/>
      <c r="B96" s="861"/>
      <c r="C96" s="861"/>
      <c r="D96" s="459" t="s">
        <v>12</v>
      </c>
      <c r="E96" s="459" t="s">
        <v>13</v>
      </c>
      <c r="F96" s="459" t="s">
        <v>14</v>
      </c>
      <c r="G96" s="459" t="s">
        <v>15</v>
      </c>
      <c r="H96" s="459" t="s">
        <v>16</v>
      </c>
    </row>
    <row r="97" spans="1:8" x14ac:dyDescent="0.25">
      <c r="A97" s="861"/>
      <c r="B97" s="861"/>
      <c r="C97" s="861"/>
      <c r="D97" s="639"/>
      <c r="E97" s="639"/>
      <c r="F97" s="639"/>
      <c r="G97" s="640">
        <v>1</v>
      </c>
      <c r="H97" s="640">
        <v>1</v>
      </c>
    </row>
    <row r="98" spans="1:8" x14ac:dyDescent="0.25">
      <c r="A98" s="861" t="s">
        <v>2234</v>
      </c>
      <c r="B98" s="861"/>
      <c r="C98" s="861" t="s">
        <v>2235</v>
      </c>
      <c r="D98" s="861"/>
      <c r="E98" s="861"/>
      <c r="F98" s="918" t="s">
        <v>2236</v>
      </c>
      <c r="G98" s="918"/>
      <c r="H98" s="442">
        <v>261437083</v>
      </c>
    </row>
    <row r="99" spans="1:8" ht="25.5" x14ac:dyDescent="0.25">
      <c r="A99" s="459" t="s">
        <v>19</v>
      </c>
      <c r="B99" s="459" t="s">
        <v>1467</v>
      </c>
      <c r="C99" s="459" t="s">
        <v>21</v>
      </c>
      <c r="D99" s="459" t="s">
        <v>22</v>
      </c>
      <c r="E99" s="459" t="s">
        <v>23</v>
      </c>
      <c r="F99" s="459" t="s">
        <v>24</v>
      </c>
      <c r="G99" s="641" t="s">
        <v>25</v>
      </c>
      <c r="H99" s="459" t="s">
        <v>26</v>
      </c>
    </row>
    <row r="100" spans="1:8" x14ac:dyDescent="0.25">
      <c r="A100" s="915" t="s">
        <v>2237</v>
      </c>
      <c r="B100" s="916"/>
      <c r="C100" s="916"/>
      <c r="D100" s="916"/>
      <c r="E100" s="916"/>
      <c r="F100" s="916"/>
      <c r="G100" s="916"/>
      <c r="H100" s="917"/>
    </row>
    <row r="101" spans="1:8" ht="114.75" x14ac:dyDescent="0.25">
      <c r="A101" s="456" t="s">
        <v>2238</v>
      </c>
      <c r="B101" s="642" t="s">
        <v>2239</v>
      </c>
      <c r="C101" s="439" t="s">
        <v>2240</v>
      </c>
      <c r="D101" s="440" t="s">
        <v>140</v>
      </c>
      <c r="E101" s="440" t="s">
        <v>2241</v>
      </c>
      <c r="F101" s="439">
        <v>3</v>
      </c>
      <c r="G101" s="643">
        <v>19994559</v>
      </c>
      <c r="H101" s="439" t="s">
        <v>2242</v>
      </c>
    </row>
    <row r="102" spans="1:8" x14ac:dyDescent="0.25">
      <c r="A102" s="915" t="s">
        <v>2243</v>
      </c>
      <c r="B102" s="916"/>
      <c r="C102" s="916"/>
      <c r="D102" s="916"/>
      <c r="E102" s="916"/>
      <c r="F102" s="916"/>
      <c r="G102" s="916"/>
      <c r="H102" s="917"/>
    </row>
    <row r="103" spans="1:8" ht="165.75" x14ac:dyDescent="0.25">
      <c r="A103" s="447" t="s">
        <v>2244</v>
      </c>
      <c r="B103" s="642" t="s">
        <v>2245</v>
      </c>
      <c r="C103" s="449" t="s">
        <v>2246</v>
      </c>
      <c r="D103" s="450" t="s">
        <v>2247</v>
      </c>
      <c r="E103" s="450" t="s">
        <v>2241</v>
      </c>
      <c r="F103" s="449">
        <v>3</v>
      </c>
      <c r="G103" s="644">
        <v>1367694</v>
      </c>
      <c r="H103" s="449" t="s">
        <v>2248</v>
      </c>
    </row>
    <row r="104" spans="1:8" ht="229.5" x14ac:dyDescent="0.25">
      <c r="A104" s="645" t="s">
        <v>2249</v>
      </c>
      <c r="B104" s="437" t="s">
        <v>2250</v>
      </c>
      <c r="C104" s="439" t="s">
        <v>2246</v>
      </c>
      <c r="D104" s="440" t="s">
        <v>2251</v>
      </c>
      <c r="E104" s="440">
        <v>45474</v>
      </c>
      <c r="F104" s="439">
        <v>3</v>
      </c>
      <c r="G104" s="643">
        <v>14100362</v>
      </c>
      <c r="H104" s="439" t="s">
        <v>2252</v>
      </c>
    </row>
    <row r="105" spans="1:8" x14ac:dyDescent="0.25">
      <c r="A105" s="914" t="s">
        <v>2253</v>
      </c>
      <c r="B105" s="914"/>
      <c r="C105" s="914"/>
      <c r="D105" s="914"/>
      <c r="E105" s="914"/>
      <c r="F105" s="914"/>
      <c r="G105" s="914"/>
      <c r="H105" s="914"/>
    </row>
    <row r="106" spans="1:8" ht="191.25" x14ac:dyDescent="0.25">
      <c r="A106" s="456" t="s">
        <v>2254</v>
      </c>
      <c r="B106" s="437" t="s">
        <v>2255</v>
      </c>
      <c r="C106" s="439" t="s">
        <v>2246</v>
      </c>
      <c r="D106" s="440" t="s">
        <v>2256</v>
      </c>
      <c r="E106" s="440" t="s">
        <v>2257</v>
      </c>
      <c r="F106" s="439">
        <v>3</v>
      </c>
      <c r="G106" s="643">
        <v>9612838</v>
      </c>
      <c r="H106" s="646">
        <f>+G106/2</f>
        <v>4806419</v>
      </c>
    </row>
    <row r="107" spans="1:8" x14ac:dyDescent="0.25">
      <c r="A107" s="915" t="s">
        <v>2258</v>
      </c>
      <c r="B107" s="916"/>
      <c r="C107" s="916"/>
      <c r="D107" s="916"/>
      <c r="E107" s="916"/>
      <c r="F107" s="916"/>
      <c r="G107" s="916"/>
      <c r="H107" s="917"/>
    </row>
    <row r="108" spans="1:8" ht="114.75" x14ac:dyDescent="0.25">
      <c r="A108" s="456" t="s">
        <v>2259</v>
      </c>
      <c r="B108" s="437" t="s">
        <v>2260</v>
      </c>
      <c r="C108" s="439" t="s">
        <v>2246</v>
      </c>
      <c r="D108" s="440" t="s">
        <v>2256</v>
      </c>
      <c r="E108" s="440" t="s">
        <v>2257</v>
      </c>
      <c r="F108" s="439">
        <v>3</v>
      </c>
      <c r="G108" s="643">
        <v>31802089</v>
      </c>
      <c r="H108" s="439">
        <f>+G108/2</f>
        <v>15901044.5</v>
      </c>
    </row>
    <row r="109" spans="1:8" ht="140.25" x14ac:dyDescent="0.25">
      <c r="A109" s="456" t="s">
        <v>2261</v>
      </c>
      <c r="B109" s="456" t="s">
        <v>2262</v>
      </c>
      <c r="C109" s="439" t="s">
        <v>2246</v>
      </c>
      <c r="D109" s="440" t="s">
        <v>2263</v>
      </c>
      <c r="E109" s="440">
        <v>45621</v>
      </c>
      <c r="F109" s="439">
        <v>3</v>
      </c>
      <c r="G109" s="643">
        <v>38935161</v>
      </c>
      <c r="H109" s="439"/>
    </row>
    <row r="110" spans="1:8" ht="165.75" x14ac:dyDescent="0.25">
      <c r="A110" s="456" t="s">
        <v>2264</v>
      </c>
      <c r="B110" s="456" t="s">
        <v>2265</v>
      </c>
      <c r="C110" s="439" t="s">
        <v>2246</v>
      </c>
      <c r="D110" s="440" t="s">
        <v>2266</v>
      </c>
      <c r="E110" s="440">
        <v>45626</v>
      </c>
      <c r="F110" s="439">
        <v>3</v>
      </c>
      <c r="G110" s="643">
        <v>6489986.9812648259</v>
      </c>
      <c r="H110" s="439"/>
    </row>
    <row r="111" spans="1:8" ht="165.75" x14ac:dyDescent="0.25">
      <c r="A111" s="456" t="s">
        <v>2267</v>
      </c>
      <c r="B111" s="456" t="s">
        <v>2268</v>
      </c>
      <c r="C111" s="439" t="s">
        <v>2246</v>
      </c>
      <c r="D111" s="440" t="s">
        <v>2269</v>
      </c>
      <c r="E111" s="440" t="s">
        <v>2270</v>
      </c>
      <c r="F111" s="439">
        <v>3</v>
      </c>
      <c r="G111" s="643">
        <v>39016423.104032531</v>
      </c>
      <c r="H111" s="439"/>
    </row>
    <row r="112" spans="1:8" x14ac:dyDescent="0.25">
      <c r="A112" s="915" t="s">
        <v>2271</v>
      </c>
      <c r="B112" s="916"/>
      <c r="C112" s="916"/>
      <c r="D112" s="916"/>
      <c r="E112" s="916"/>
      <c r="F112" s="916"/>
      <c r="G112" s="916"/>
      <c r="H112" s="917"/>
    </row>
    <row r="113" spans="1:8" ht="140.25" x14ac:dyDescent="0.25">
      <c r="A113" s="456" t="s">
        <v>2272</v>
      </c>
      <c r="B113" s="437" t="s">
        <v>2273</v>
      </c>
      <c r="C113" s="439" t="s">
        <v>2246</v>
      </c>
      <c r="D113" s="440" t="s">
        <v>2274</v>
      </c>
      <c r="E113" s="440" t="s">
        <v>2275</v>
      </c>
      <c r="F113" s="439">
        <v>3</v>
      </c>
      <c r="G113" s="643">
        <v>52051676</v>
      </c>
      <c r="H113" s="647">
        <f>G113/4</f>
        <v>13012919</v>
      </c>
    </row>
    <row r="114" spans="1:8" ht="178.5" x14ac:dyDescent="0.25">
      <c r="A114" s="456" t="s">
        <v>2276</v>
      </c>
      <c r="B114" s="437" t="s">
        <v>2277</v>
      </c>
      <c r="C114" s="439" t="s">
        <v>2246</v>
      </c>
      <c r="D114" s="195" t="s">
        <v>2278</v>
      </c>
      <c r="E114" s="195" t="s">
        <v>2279</v>
      </c>
      <c r="F114" s="439">
        <v>3</v>
      </c>
      <c r="G114" s="643">
        <v>47357219</v>
      </c>
      <c r="H114" s="439" t="s">
        <v>2280</v>
      </c>
    </row>
    <row r="115" spans="1:8" x14ac:dyDescent="0.25">
      <c r="A115" s="706" t="s">
        <v>2281</v>
      </c>
      <c r="B115" s="707"/>
      <c r="C115" s="707"/>
      <c r="D115" s="707"/>
      <c r="E115" s="707"/>
      <c r="F115" s="707"/>
      <c r="G115" s="707"/>
      <c r="H115" s="708"/>
    </row>
    <row r="116" spans="1:8" ht="89.25" x14ac:dyDescent="0.25">
      <c r="A116" s="447" t="s">
        <v>2282</v>
      </c>
      <c r="B116" s="452" t="s">
        <v>2283</v>
      </c>
      <c r="C116" s="449" t="s">
        <v>1502</v>
      </c>
      <c r="D116" s="265" t="s">
        <v>2284</v>
      </c>
      <c r="E116" s="265" t="s">
        <v>2285</v>
      </c>
      <c r="F116" s="648">
        <v>3</v>
      </c>
      <c r="G116" s="643">
        <v>709076</v>
      </c>
      <c r="H116" s="439"/>
    </row>
    <row r="117" spans="1:8" ht="165.75" customHeight="1" x14ac:dyDescent="0.25">
      <c r="A117" s="832" t="s">
        <v>2286</v>
      </c>
      <c r="B117" s="832"/>
      <c r="C117" s="832" t="s">
        <v>2288</v>
      </c>
      <c r="D117" s="832"/>
      <c r="E117" s="832"/>
      <c r="F117" s="832" t="s">
        <v>2287</v>
      </c>
      <c r="G117" s="832"/>
      <c r="H117" s="832"/>
    </row>
  </sheetData>
  <mergeCells count="83">
    <mergeCell ref="A83:B83"/>
    <mergeCell ref="C83:E83"/>
    <mergeCell ref="F83:H83"/>
    <mergeCell ref="A74:D74"/>
    <mergeCell ref="E74:H74"/>
    <mergeCell ref="A75:C77"/>
    <mergeCell ref="D75:H75"/>
    <mergeCell ref="D77:G77"/>
    <mergeCell ref="A78:B78"/>
    <mergeCell ref="C78:E78"/>
    <mergeCell ref="F78:H78"/>
    <mergeCell ref="A73:F73"/>
    <mergeCell ref="G73:H73"/>
    <mergeCell ref="A49:H49"/>
    <mergeCell ref="A51:H51"/>
    <mergeCell ref="A54:H54"/>
    <mergeCell ref="A59:H59"/>
    <mergeCell ref="A61:H61"/>
    <mergeCell ref="A63:B63"/>
    <mergeCell ref="C63:E63"/>
    <mergeCell ref="F63:H63"/>
    <mergeCell ref="B67:G68"/>
    <mergeCell ref="H67:H70"/>
    <mergeCell ref="B69:G70"/>
    <mergeCell ref="A71:H71"/>
    <mergeCell ref="A72:H72"/>
    <mergeCell ref="A43:D43"/>
    <mergeCell ref="E43:H43"/>
    <mergeCell ref="A44:C46"/>
    <mergeCell ref="D44:H44"/>
    <mergeCell ref="A47:B47"/>
    <mergeCell ref="C47:E47"/>
    <mergeCell ref="F47:H47"/>
    <mergeCell ref="A42:F42"/>
    <mergeCell ref="G42:H42"/>
    <mergeCell ref="A17:H17"/>
    <mergeCell ref="A21:H21"/>
    <mergeCell ref="A25:H25"/>
    <mergeCell ref="A30:H30"/>
    <mergeCell ref="A32:B32"/>
    <mergeCell ref="C32:E32"/>
    <mergeCell ref="F32:H32"/>
    <mergeCell ref="B36:G37"/>
    <mergeCell ref="H36:H39"/>
    <mergeCell ref="B38:G39"/>
    <mergeCell ref="A40:H40"/>
    <mergeCell ref="A41:H41"/>
    <mergeCell ref="A11:D11"/>
    <mergeCell ref="E11:H11"/>
    <mergeCell ref="A12:C14"/>
    <mergeCell ref="D12:H12"/>
    <mergeCell ref="A15:B15"/>
    <mergeCell ref="C15:E15"/>
    <mergeCell ref="F15:H15"/>
    <mergeCell ref="A10:G10"/>
    <mergeCell ref="B4:G5"/>
    <mergeCell ref="H4:H7"/>
    <mergeCell ref="B6:G7"/>
    <mergeCell ref="A8:H8"/>
    <mergeCell ref="A9:H9"/>
    <mergeCell ref="B87:G88"/>
    <mergeCell ref="H87:H90"/>
    <mergeCell ref="B89:G90"/>
    <mergeCell ref="A91:H91"/>
    <mergeCell ref="A92:H92"/>
    <mergeCell ref="A93:F93"/>
    <mergeCell ref="G93:H93"/>
    <mergeCell ref="A94:D94"/>
    <mergeCell ref="E94:H94"/>
    <mergeCell ref="A95:C97"/>
    <mergeCell ref="D95:H95"/>
    <mergeCell ref="A98:B98"/>
    <mergeCell ref="C98:E98"/>
    <mergeCell ref="F98:G98"/>
    <mergeCell ref="A100:H100"/>
    <mergeCell ref="A102:H102"/>
    <mergeCell ref="A105:H105"/>
    <mergeCell ref="A107:H107"/>
    <mergeCell ref="A112:H112"/>
    <mergeCell ref="A115:H115"/>
    <mergeCell ref="A117:B117"/>
    <mergeCell ref="C117:E117"/>
    <mergeCell ref="F117:H117"/>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309AF-5B7A-4FDE-A607-1E2FCC329526}">
  <sheetPr codeName="Hoja37"/>
  <dimension ref="A4:H64"/>
  <sheetViews>
    <sheetView zoomScaleNormal="100" workbookViewId="0">
      <selection activeCell="B18" sqref="B18"/>
    </sheetView>
  </sheetViews>
  <sheetFormatPr baseColWidth="10" defaultColWidth="11.42578125" defaultRowHeight="15" x14ac:dyDescent="0.25"/>
  <cols>
    <col min="1" max="1" width="37.7109375" style="236" customWidth="1"/>
    <col min="2" max="2" width="66.7109375" style="237" customWidth="1"/>
    <col min="3" max="3" width="24" style="3" customWidth="1"/>
    <col min="4" max="5" width="12.5703125" style="111" customWidth="1"/>
    <col min="6" max="6" width="12.85546875" style="111" customWidth="1"/>
    <col min="7" max="7" width="16.140625" style="111" customWidth="1"/>
    <col min="8" max="8" width="19.42578125" style="3" customWidth="1"/>
  </cols>
  <sheetData>
    <row r="4" spans="1:8" x14ac:dyDescent="0.25">
      <c r="A4" s="398" t="s">
        <v>0</v>
      </c>
      <c r="B4" s="803" t="s">
        <v>1329</v>
      </c>
      <c r="C4" s="803"/>
      <c r="D4" s="803"/>
      <c r="E4" s="803"/>
      <c r="F4" s="803"/>
      <c r="G4" s="803"/>
      <c r="H4" s="826" t="s">
        <v>2</v>
      </c>
    </row>
    <row r="5" spans="1:8" x14ac:dyDescent="0.25">
      <c r="A5" s="399" t="s">
        <v>3</v>
      </c>
      <c r="B5" s="803"/>
      <c r="C5" s="803"/>
      <c r="D5" s="803"/>
      <c r="E5" s="803"/>
      <c r="F5" s="803"/>
      <c r="G5" s="803"/>
      <c r="H5" s="719"/>
    </row>
    <row r="6" spans="1:8" x14ac:dyDescent="0.25">
      <c r="A6" s="399" t="s">
        <v>401</v>
      </c>
      <c r="B6" s="803" t="s">
        <v>5</v>
      </c>
      <c r="C6" s="803"/>
      <c r="D6" s="803"/>
      <c r="E6" s="803"/>
      <c r="F6" s="803"/>
      <c r="G6" s="803"/>
      <c r="H6" s="719"/>
    </row>
    <row r="7" spans="1:8" x14ac:dyDescent="0.25">
      <c r="A7" s="399" t="s">
        <v>6</v>
      </c>
      <c r="B7" s="803"/>
      <c r="C7" s="803"/>
      <c r="D7" s="803"/>
      <c r="E7" s="803"/>
      <c r="F7" s="803"/>
      <c r="G7" s="803"/>
      <c r="H7" s="720"/>
    </row>
    <row r="8" spans="1:8" x14ac:dyDescent="0.25">
      <c r="A8" s="956" t="s">
        <v>1330</v>
      </c>
      <c r="B8" s="956"/>
      <c r="C8" s="956"/>
      <c r="D8" s="956"/>
      <c r="E8" s="956"/>
      <c r="F8" s="956"/>
      <c r="G8" s="956"/>
      <c r="H8" s="956"/>
    </row>
    <row r="9" spans="1:8" x14ac:dyDescent="0.25">
      <c r="A9" s="827" t="s">
        <v>1331</v>
      </c>
      <c r="B9" s="827"/>
      <c r="C9" s="827"/>
      <c r="D9" s="827"/>
      <c r="E9" s="827"/>
      <c r="F9" s="827"/>
      <c r="G9" s="827"/>
      <c r="H9" s="827"/>
    </row>
    <row r="10" spans="1:8" x14ac:dyDescent="0.25">
      <c r="A10" s="932" t="s">
        <v>1332</v>
      </c>
      <c r="B10" s="933"/>
      <c r="C10" s="933"/>
      <c r="D10" s="933"/>
      <c r="E10" s="933"/>
      <c r="F10" s="933"/>
      <c r="G10" s="954" t="s">
        <v>102</v>
      </c>
      <c r="H10" s="955"/>
    </row>
    <row r="11" spans="1:8" ht="37.5" customHeight="1" x14ac:dyDescent="0.25">
      <c r="A11" s="933" t="s">
        <v>1333</v>
      </c>
      <c r="B11" s="933"/>
      <c r="C11" s="933"/>
      <c r="D11" s="933"/>
      <c r="E11" s="957" t="s">
        <v>1334</v>
      </c>
      <c r="F11" s="958"/>
      <c r="G11" s="958"/>
      <c r="H11" s="959"/>
    </row>
    <row r="12" spans="1:8" x14ac:dyDescent="0.25">
      <c r="A12" s="960" t="s">
        <v>1335</v>
      </c>
      <c r="B12" s="961"/>
      <c r="C12" s="962"/>
      <c r="D12" s="804" t="s">
        <v>38</v>
      </c>
      <c r="E12" s="805"/>
      <c r="F12" s="805"/>
      <c r="G12" s="805"/>
      <c r="H12" s="806"/>
    </row>
    <row r="13" spans="1:8" x14ac:dyDescent="0.25">
      <c r="A13" s="963"/>
      <c r="B13" s="964"/>
      <c r="C13" s="965"/>
      <c r="D13" s="160" t="s">
        <v>12</v>
      </c>
      <c r="E13" s="160" t="s">
        <v>13</v>
      </c>
      <c r="F13" s="160" t="s">
        <v>408</v>
      </c>
      <c r="G13" s="160" t="s">
        <v>15</v>
      </c>
      <c r="H13" s="160" t="s">
        <v>16</v>
      </c>
    </row>
    <row r="14" spans="1:8" x14ac:dyDescent="0.25">
      <c r="A14" s="966"/>
      <c r="B14" s="967"/>
      <c r="C14" s="968"/>
      <c r="D14" s="6">
        <v>0.25</v>
      </c>
      <c r="E14" s="6">
        <v>0.25</v>
      </c>
      <c r="F14" s="6">
        <v>0.25</v>
      </c>
      <c r="G14" s="6">
        <v>0.25</v>
      </c>
      <c r="H14" s="6">
        <f>SUM(D14:G14)</f>
        <v>1</v>
      </c>
    </row>
    <row r="15" spans="1:8" ht="45.75" customHeight="1" x14ac:dyDescent="0.25">
      <c r="A15" s="944" t="s">
        <v>1336</v>
      </c>
      <c r="B15" s="959"/>
      <c r="C15" s="969" t="s">
        <v>1337</v>
      </c>
      <c r="D15" s="970"/>
      <c r="E15" s="971"/>
      <c r="F15" s="972" t="s">
        <v>1338</v>
      </c>
      <c r="G15" s="973"/>
      <c r="H15" s="974"/>
    </row>
    <row r="16" spans="1:8" ht="24" x14ac:dyDescent="0.25">
      <c r="A16" s="400" t="s">
        <v>19</v>
      </c>
      <c r="B16" s="156" t="s">
        <v>20</v>
      </c>
      <c r="C16" s="160" t="s">
        <v>21</v>
      </c>
      <c r="D16" s="160" t="s">
        <v>22</v>
      </c>
      <c r="E16" s="160" t="s">
        <v>23</v>
      </c>
      <c r="F16" s="160" t="s">
        <v>24</v>
      </c>
      <c r="G16" s="160" t="s">
        <v>25</v>
      </c>
      <c r="H16" s="160" t="s">
        <v>411</v>
      </c>
    </row>
    <row r="17" spans="1:8" x14ac:dyDescent="0.25">
      <c r="A17" s="975" t="s">
        <v>1339</v>
      </c>
      <c r="B17" s="975"/>
      <c r="C17" s="975"/>
      <c r="D17" s="975"/>
      <c r="E17" s="975"/>
      <c r="F17" s="975"/>
      <c r="G17" s="975"/>
      <c r="H17" s="975"/>
    </row>
    <row r="18" spans="1:8" ht="132" x14ac:dyDescent="0.25">
      <c r="A18" s="402" t="s">
        <v>1340</v>
      </c>
      <c r="B18" s="403" t="s">
        <v>1341</v>
      </c>
      <c r="C18" s="404" t="s">
        <v>1342</v>
      </c>
      <c r="D18" s="405" t="s">
        <v>1343</v>
      </c>
      <c r="E18" s="405" t="s">
        <v>1344</v>
      </c>
      <c r="F18" s="317">
        <v>1</v>
      </c>
      <c r="G18" s="406">
        <v>1192025.7809032672</v>
      </c>
      <c r="H18" s="401"/>
    </row>
    <row r="19" spans="1:8" ht="132" x14ac:dyDescent="0.25">
      <c r="A19" s="402" t="s">
        <v>1345</v>
      </c>
      <c r="B19" s="233" t="s">
        <v>1346</v>
      </c>
      <c r="C19" s="404" t="s">
        <v>1347</v>
      </c>
      <c r="D19" s="405" t="s">
        <v>1348</v>
      </c>
      <c r="E19" s="405" t="s">
        <v>1349</v>
      </c>
      <c r="F19" s="317">
        <v>1</v>
      </c>
      <c r="G19" s="406">
        <v>2195948.7508347933</v>
      </c>
      <c r="H19" s="401"/>
    </row>
    <row r="20" spans="1:8" ht="144" x14ac:dyDescent="0.25">
      <c r="A20" s="402" t="s">
        <v>1350</v>
      </c>
      <c r="B20" s="233" t="s">
        <v>1351</v>
      </c>
      <c r="C20" s="404" t="s">
        <v>1352</v>
      </c>
      <c r="D20" s="405" t="s">
        <v>1353</v>
      </c>
      <c r="E20" s="405" t="s">
        <v>1354</v>
      </c>
      <c r="F20" s="317">
        <v>1</v>
      </c>
      <c r="G20" s="406">
        <v>2260297.1617980888</v>
      </c>
      <c r="H20" s="401"/>
    </row>
    <row r="21" spans="1:8" ht="120" x14ac:dyDescent="0.25">
      <c r="A21" s="402" t="s">
        <v>1355</v>
      </c>
      <c r="B21" s="233" t="s">
        <v>1356</v>
      </c>
      <c r="C21" s="404" t="s">
        <v>1357</v>
      </c>
      <c r="D21" s="405">
        <v>45293</v>
      </c>
      <c r="E21" s="405">
        <v>45412</v>
      </c>
      <c r="F21" s="317">
        <v>1</v>
      </c>
      <c r="G21" s="406">
        <v>2057946.5316472934</v>
      </c>
      <c r="H21" s="401"/>
    </row>
    <row r="22" spans="1:8" x14ac:dyDescent="0.25">
      <c r="A22" s="905" t="s">
        <v>1358</v>
      </c>
      <c r="B22" s="976"/>
      <c r="C22" s="905"/>
      <c r="D22" s="905"/>
      <c r="E22" s="905"/>
      <c r="F22" s="905"/>
      <c r="G22" s="905"/>
      <c r="H22" s="905"/>
    </row>
    <row r="23" spans="1:8" ht="168" x14ac:dyDescent="0.25">
      <c r="A23" s="407" t="s">
        <v>1359</v>
      </c>
      <c r="B23" s="408" t="s">
        <v>1360</v>
      </c>
      <c r="C23" s="409" t="s">
        <v>1361</v>
      </c>
      <c r="D23" s="410">
        <v>45300</v>
      </c>
      <c r="E23" s="410">
        <v>45397</v>
      </c>
      <c r="F23" s="115">
        <v>1</v>
      </c>
      <c r="G23" s="411">
        <v>3038748</v>
      </c>
      <c r="H23" s="160"/>
    </row>
    <row r="24" spans="1:8" ht="96" x14ac:dyDescent="0.25">
      <c r="A24" s="407" t="s">
        <v>1362</v>
      </c>
      <c r="B24" s="234" t="s">
        <v>1363</v>
      </c>
      <c r="C24" s="409" t="s">
        <v>1361</v>
      </c>
      <c r="D24" s="410">
        <v>45398</v>
      </c>
      <c r="E24" s="410">
        <v>45580</v>
      </c>
      <c r="F24" s="115">
        <v>1</v>
      </c>
      <c r="G24" s="411">
        <v>3038748</v>
      </c>
      <c r="H24" s="160"/>
    </row>
    <row r="25" spans="1:8" ht="96" x14ac:dyDescent="0.25">
      <c r="A25" s="407" t="s">
        <v>1364</v>
      </c>
      <c r="B25" s="234" t="s">
        <v>1365</v>
      </c>
      <c r="C25" s="409" t="s">
        <v>1361</v>
      </c>
      <c r="D25" s="410">
        <v>45581</v>
      </c>
      <c r="E25" s="410" t="s">
        <v>1366</v>
      </c>
      <c r="F25" s="115">
        <v>1</v>
      </c>
      <c r="G25" s="411">
        <v>3038748</v>
      </c>
      <c r="H25" s="160"/>
    </row>
    <row r="26" spans="1:8" ht="72" x14ac:dyDescent="0.25">
      <c r="A26" s="407" t="s">
        <v>1367</v>
      </c>
      <c r="B26" s="234" t="s">
        <v>1368</v>
      </c>
      <c r="C26" s="409" t="s">
        <v>1369</v>
      </c>
      <c r="D26" s="410">
        <v>45292</v>
      </c>
      <c r="E26" s="410">
        <v>45351</v>
      </c>
      <c r="F26" s="115">
        <v>1</v>
      </c>
      <c r="G26" s="411">
        <v>5120589</v>
      </c>
      <c r="H26" s="160"/>
    </row>
    <row r="27" spans="1:8" ht="96" x14ac:dyDescent="0.25">
      <c r="A27" s="407" t="s">
        <v>1370</v>
      </c>
      <c r="B27" s="234" t="s">
        <v>1371</v>
      </c>
      <c r="C27" s="409" t="s">
        <v>1369</v>
      </c>
      <c r="D27" s="410">
        <v>45292</v>
      </c>
      <c r="E27" s="410">
        <v>45351</v>
      </c>
      <c r="F27" s="115">
        <v>1</v>
      </c>
      <c r="G27" s="411">
        <v>2359000</v>
      </c>
      <c r="H27" s="160"/>
    </row>
    <row r="28" spans="1:8" ht="96" x14ac:dyDescent="0.25">
      <c r="A28" s="407" t="s">
        <v>1372</v>
      </c>
      <c r="B28" s="234" t="s">
        <v>1373</v>
      </c>
      <c r="C28" s="409" t="s">
        <v>1369</v>
      </c>
      <c r="D28" s="409" t="s">
        <v>1374</v>
      </c>
      <c r="E28" s="409" t="s">
        <v>274</v>
      </c>
      <c r="F28" s="115">
        <v>1</v>
      </c>
      <c r="G28" s="411">
        <v>1642055</v>
      </c>
      <c r="H28" s="160"/>
    </row>
    <row r="29" spans="1:8" x14ac:dyDescent="0.25">
      <c r="A29" s="905" t="s">
        <v>1375</v>
      </c>
      <c r="B29" s="905"/>
      <c r="C29" s="905"/>
      <c r="D29" s="905"/>
      <c r="E29" s="905"/>
      <c r="F29" s="905"/>
      <c r="G29" s="905"/>
      <c r="H29" s="905"/>
    </row>
    <row r="30" spans="1:8" ht="60" x14ac:dyDescent="0.25">
      <c r="A30" s="412" t="s">
        <v>1376</v>
      </c>
      <c r="B30" s="413" t="s">
        <v>1377</v>
      </c>
      <c r="C30" s="409" t="s">
        <v>1378</v>
      </c>
      <c r="D30" s="414">
        <v>45306</v>
      </c>
      <c r="E30" s="414">
        <v>45412</v>
      </c>
      <c r="F30" s="115">
        <v>1</v>
      </c>
      <c r="G30" s="415">
        <v>5120589</v>
      </c>
      <c r="H30" s="160"/>
    </row>
    <row r="31" spans="1:8" ht="60" x14ac:dyDescent="0.25">
      <c r="A31" s="412" t="s">
        <v>1379</v>
      </c>
      <c r="B31" s="235" t="s">
        <v>1380</v>
      </c>
      <c r="C31" s="409" t="s">
        <v>1381</v>
      </c>
      <c r="D31" s="414">
        <v>45413</v>
      </c>
      <c r="E31" s="414">
        <v>45565</v>
      </c>
      <c r="F31" s="115">
        <v>1</v>
      </c>
      <c r="G31" s="415">
        <v>2359000</v>
      </c>
      <c r="H31" s="160"/>
    </row>
    <row r="32" spans="1:8" ht="48" x14ac:dyDescent="0.25">
      <c r="A32" s="412" t="s">
        <v>1382</v>
      </c>
      <c r="B32" s="235" t="s">
        <v>1383</v>
      </c>
      <c r="C32" s="409" t="s">
        <v>1381</v>
      </c>
      <c r="D32" s="414">
        <v>45444</v>
      </c>
      <c r="E32" s="414">
        <v>45626</v>
      </c>
      <c r="F32" s="115">
        <v>1</v>
      </c>
      <c r="G32" s="415">
        <v>1642055</v>
      </c>
      <c r="H32" s="160"/>
    </row>
    <row r="33" spans="1:8" ht="60" x14ac:dyDescent="0.25">
      <c r="A33" s="412" t="s">
        <v>1384</v>
      </c>
      <c r="B33" s="235" t="s">
        <v>1385</v>
      </c>
      <c r="C33" s="409" t="s">
        <v>1386</v>
      </c>
      <c r="D33" s="414">
        <v>45597</v>
      </c>
      <c r="E33" s="414">
        <v>45627</v>
      </c>
      <c r="F33" s="115">
        <v>1</v>
      </c>
      <c r="G33" s="415">
        <v>5120589</v>
      </c>
      <c r="H33" s="160"/>
    </row>
    <row r="34" spans="1:8" x14ac:dyDescent="0.25">
      <c r="A34" s="905" t="s">
        <v>1387</v>
      </c>
      <c r="B34" s="905"/>
      <c r="C34" s="905"/>
      <c r="D34" s="905"/>
      <c r="E34" s="905"/>
      <c r="F34" s="905"/>
      <c r="G34" s="905"/>
      <c r="H34" s="905"/>
    </row>
    <row r="35" spans="1:8" ht="120" x14ac:dyDescent="0.25">
      <c r="A35" s="416" t="s">
        <v>1388</v>
      </c>
      <c r="B35" s="235" t="s">
        <v>2292</v>
      </c>
      <c r="C35" s="409" t="s">
        <v>1389</v>
      </c>
      <c r="D35" s="410">
        <v>45327</v>
      </c>
      <c r="E35" s="410">
        <v>45473</v>
      </c>
      <c r="F35" s="115">
        <v>1</v>
      </c>
      <c r="G35" s="417">
        <v>2049916</v>
      </c>
      <c r="H35" s="160"/>
    </row>
    <row r="36" spans="1:8" ht="60" x14ac:dyDescent="0.25">
      <c r="A36" s="418" t="s">
        <v>1390</v>
      </c>
      <c r="B36" s="235" t="s">
        <v>1391</v>
      </c>
      <c r="C36" s="409" t="s">
        <v>1389</v>
      </c>
      <c r="D36" s="419">
        <v>45503</v>
      </c>
      <c r="E36" s="410">
        <v>45626</v>
      </c>
      <c r="F36" s="115">
        <v>1</v>
      </c>
      <c r="G36" s="417">
        <v>18235621</v>
      </c>
      <c r="H36" s="160"/>
    </row>
    <row r="37" spans="1:8" ht="72" x14ac:dyDescent="0.25">
      <c r="A37" s="418" t="s">
        <v>1392</v>
      </c>
      <c r="B37" s="235" t="s">
        <v>1393</v>
      </c>
      <c r="C37" s="409" t="s">
        <v>1389</v>
      </c>
      <c r="D37" s="419">
        <v>45323</v>
      </c>
      <c r="E37" s="410">
        <v>45626</v>
      </c>
      <c r="F37" s="115">
        <v>1</v>
      </c>
      <c r="G37" s="417">
        <v>3138548</v>
      </c>
      <c r="H37" s="160"/>
    </row>
    <row r="38" spans="1:8" ht="72" x14ac:dyDescent="0.25">
      <c r="A38" s="418" t="s">
        <v>1394</v>
      </c>
      <c r="B38" s="235" t="s">
        <v>1395</v>
      </c>
      <c r="C38" s="409" t="s">
        <v>1389</v>
      </c>
      <c r="D38" s="419">
        <v>45627</v>
      </c>
      <c r="E38" s="410">
        <v>45641</v>
      </c>
      <c r="F38" s="115">
        <v>1</v>
      </c>
      <c r="G38" s="417">
        <v>2132077</v>
      </c>
      <c r="H38" s="160"/>
    </row>
    <row r="39" spans="1:8" ht="72" x14ac:dyDescent="0.25">
      <c r="A39" s="418" t="s">
        <v>1396</v>
      </c>
      <c r="B39" s="235" t="s">
        <v>1397</v>
      </c>
      <c r="C39" s="409" t="s">
        <v>1398</v>
      </c>
      <c r="D39" s="419">
        <v>45323</v>
      </c>
      <c r="E39" s="410">
        <v>45381</v>
      </c>
      <c r="F39" s="115">
        <v>1</v>
      </c>
      <c r="G39" s="417">
        <v>7045301</v>
      </c>
      <c r="H39" s="160"/>
    </row>
    <row r="40" spans="1:8" ht="72" x14ac:dyDescent="0.25">
      <c r="A40" s="418" t="s">
        <v>1399</v>
      </c>
      <c r="B40" s="235" t="s">
        <v>1400</v>
      </c>
      <c r="C40" s="409" t="s">
        <v>1398</v>
      </c>
      <c r="D40" s="419">
        <v>45383</v>
      </c>
      <c r="E40" s="410">
        <v>45595</v>
      </c>
      <c r="F40" s="115">
        <v>1</v>
      </c>
      <c r="G40" s="417">
        <v>7045301</v>
      </c>
      <c r="H40" s="160"/>
    </row>
    <row r="41" spans="1:8" ht="96" x14ac:dyDescent="0.25">
      <c r="A41" s="418" t="s">
        <v>1401</v>
      </c>
      <c r="B41" s="235" t="s">
        <v>1402</v>
      </c>
      <c r="C41" s="409" t="s">
        <v>1398</v>
      </c>
      <c r="D41" s="419">
        <v>45597</v>
      </c>
      <c r="E41" s="410">
        <v>45626</v>
      </c>
      <c r="F41" s="115">
        <v>1</v>
      </c>
      <c r="G41" s="417">
        <v>7045301</v>
      </c>
      <c r="H41" s="160"/>
    </row>
    <row r="42" spans="1:8" x14ac:dyDescent="0.25">
      <c r="A42" s="905" t="s">
        <v>1403</v>
      </c>
      <c r="B42" s="905"/>
      <c r="C42" s="905"/>
      <c r="D42" s="905"/>
      <c r="E42" s="905"/>
      <c r="F42" s="905"/>
      <c r="G42" s="905"/>
      <c r="H42" s="905"/>
    </row>
    <row r="43" spans="1:8" ht="96" x14ac:dyDescent="0.25">
      <c r="A43" s="420" t="s">
        <v>1404</v>
      </c>
      <c r="B43" s="413" t="s">
        <v>1405</v>
      </c>
      <c r="C43" s="421" t="s">
        <v>1406</v>
      </c>
      <c r="D43" s="422" t="s">
        <v>1407</v>
      </c>
      <c r="E43" s="423" t="s">
        <v>1408</v>
      </c>
      <c r="F43" s="115">
        <v>1</v>
      </c>
      <c r="G43" s="411">
        <v>75757821</v>
      </c>
      <c r="H43" s="160"/>
    </row>
    <row r="44" spans="1:8" ht="108" x14ac:dyDescent="0.25">
      <c r="A44" s="424" t="s">
        <v>1409</v>
      </c>
      <c r="B44" s="235" t="s">
        <v>1410</v>
      </c>
      <c r="C44" s="421" t="s">
        <v>1406</v>
      </c>
      <c r="D44" s="422" t="s">
        <v>1407</v>
      </c>
      <c r="E44" s="422" t="s">
        <v>1408</v>
      </c>
      <c r="F44" s="115">
        <v>1</v>
      </c>
      <c r="G44" s="411">
        <v>40741681.421958491</v>
      </c>
      <c r="H44" s="160"/>
    </row>
    <row r="45" spans="1:8" ht="96" x14ac:dyDescent="0.25">
      <c r="A45" s="424" t="s">
        <v>1411</v>
      </c>
      <c r="B45" s="235" t="s">
        <v>1412</v>
      </c>
      <c r="C45" s="421" t="s">
        <v>1406</v>
      </c>
      <c r="D45" s="422">
        <v>45383</v>
      </c>
      <c r="E45" s="422" t="s">
        <v>1413</v>
      </c>
      <c r="F45" s="115">
        <v>1</v>
      </c>
      <c r="G45" s="411">
        <v>74916524.953057885</v>
      </c>
      <c r="H45" s="160"/>
    </row>
    <row r="46" spans="1:8" ht="120" x14ac:dyDescent="0.25">
      <c r="A46" s="424" t="s">
        <v>1414</v>
      </c>
      <c r="B46" s="235" t="s">
        <v>1415</v>
      </c>
      <c r="C46" s="421" t="s">
        <v>1406</v>
      </c>
      <c r="D46" s="422">
        <v>45444</v>
      </c>
      <c r="E46" s="422" t="s">
        <v>1416</v>
      </c>
      <c r="F46" s="115">
        <v>1</v>
      </c>
      <c r="G46" s="411">
        <v>101700141.74392682</v>
      </c>
      <c r="H46" s="160"/>
    </row>
    <row r="47" spans="1:8" x14ac:dyDescent="0.25">
      <c r="A47" s="905" t="s">
        <v>1417</v>
      </c>
      <c r="B47" s="905"/>
      <c r="C47" s="905"/>
      <c r="D47" s="905"/>
      <c r="E47" s="905"/>
      <c r="F47" s="905"/>
      <c r="G47" s="905"/>
      <c r="H47" s="905"/>
    </row>
    <row r="48" spans="1:8" ht="72" x14ac:dyDescent="0.25">
      <c r="A48" s="412" t="s">
        <v>1418</v>
      </c>
      <c r="B48" s="413" t="s">
        <v>1419</v>
      </c>
      <c r="C48" s="115" t="s">
        <v>1420</v>
      </c>
      <c r="D48" s="20">
        <v>45301</v>
      </c>
      <c r="E48" s="20">
        <v>45473</v>
      </c>
      <c r="F48" s="115">
        <v>1</v>
      </c>
      <c r="G48" s="411">
        <v>7178150</v>
      </c>
      <c r="H48" s="160"/>
    </row>
    <row r="49" spans="1:8" ht="72" x14ac:dyDescent="0.25">
      <c r="A49" s="412" t="s">
        <v>1421</v>
      </c>
      <c r="B49" s="235" t="s">
        <v>1422</v>
      </c>
      <c r="C49" s="115" t="s">
        <v>1420</v>
      </c>
      <c r="D49" s="20">
        <v>45533</v>
      </c>
      <c r="E49" s="20">
        <v>45625</v>
      </c>
      <c r="F49" s="115">
        <v>1</v>
      </c>
      <c r="G49" s="411">
        <v>1877522</v>
      </c>
      <c r="H49" s="160"/>
    </row>
    <row r="50" spans="1:8" ht="60" x14ac:dyDescent="0.25">
      <c r="A50" s="412" t="s">
        <v>1423</v>
      </c>
      <c r="B50" s="235" t="s">
        <v>1424</v>
      </c>
      <c r="C50" s="409" t="s">
        <v>1425</v>
      </c>
      <c r="D50" s="410">
        <v>45323</v>
      </c>
      <c r="E50" s="410">
        <v>45412</v>
      </c>
      <c r="F50" s="115">
        <v>1</v>
      </c>
      <c r="G50" s="425">
        <v>7246595</v>
      </c>
      <c r="H50" s="160"/>
    </row>
    <row r="51" spans="1:8" ht="72" x14ac:dyDescent="0.25">
      <c r="A51" s="412" t="s">
        <v>1426</v>
      </c>
      <c r="B51" s="235" t="s">
        <v>1427</v>
      </c>
      <c r="C51" s="409" t="s">
        <v>1425</v>
      </c>
      <c r="D51" s="410">
        <v>45413</v>
      </c>
      <c r="E51" s="410">
        <v>45565</v>
      </c>
      <c r="F51" s="115">
        <v>1</v>
      </c>
      <c r="G51" s="425">
        <v>6038829</v>
      </c>
      <c r="H51" s="160"/>
    </row>
    <row r="52" spans="1:8" x14ac:dyDescent="0.25">
      <c r="A52" s="905" t="s">
        <v>1428</v>
      </c>
      <c r="B52" s="905"/>
      <c r="C52" s="905"/>
      <c r="D52" s="905"/>
      <c r="E52" s="905"/>
      <c r="F52" s="905"/>
      <c r="G52" s="905"/>
      <c r="H52" s="905"/>
    </row>
    <row r="53" spans="1:8" ht="312" x14ac:dyDescent="0.25">
      <c r="A53" s="412" t="s">
        <v>1429</v>
      </c>
      <c r="B53" s="413" t="s">
        <v>1430</v>
      </c>
      <c r="C53" s="409" t="s">
        <v>1431</v>
      </c>
      <c r="D53" s="426">
        <v>45306</v>
      </c>
      <c r="E53" s="426">
        <v>45442</v>
      </c>
      <c r="F53" s="115">
        <v>1</v>
      </c>
      <c r="G53" s="427">
        <v>61194211.233107701</v>
      </c>
      <c r="H53" s="160"/>
    </row>
    <row r="54" spans="1:8" ht="84" x14ac:dyDescent="0.25">
      <c r="A54" s="412" t="s">
        <v>1432</v>
      </c>
      <c r="B54" s="235" t="s">
        <v>1433</v>
      </c>
      <c r="C54" s="409" t="s">
        <v>1431</v>
      </c>
      <c r="D54" s="426">
        <v>45292</v>
      </c>
      <c r="E54" s="426">
        <v>45565</v>
      </c>
      <c r="F54" s="115">
        <v>1</v>
      </c>
      <c r="G54" s="427">
        <v>22513348.832111765</v>
      </c>
      <c r="H54" s="160"/>
    </row>
    <row r="55" spans="1:8" ht="108" x14ac:dyDescent="0.25">
      <c r="A55" s="428" t="s">
        <v>1434</v>
      </c>
      <c r="B55" s="235" t="s">
        <v>1435</v>
      </c>
      <c r="C55" s="409" t="s">
        <v>1431</v>
      </c>
      <c r="D55" s="426">
        <v>45566</v>
      </c>
      <c r="E55" s="426">
        <v>45580</v>
      </c>
      <c r="F55" s="115">
        <v>1</v>
      </c>
      <c r="G55" s="427">
        <v>2604850</v>
      </c>
      <c r="H55" s="160"/>
    </row>
    <row r="56" spans="1:8" ht="108" x14ac:dyDescent="0.25">
      <c r="A56" s="412" t="s">
        <v>1436</v>
      </c>
      <c r="B56" s="235" t="s">
        <v>1437</v>
      </c>
      <c r="C56" s="409" t="s">
        <v>1431</v>
      </c>
      <c r="D56" s="426">
        <v>45612</v>
      </c>
      <c r="E56" s="426">
        <v>45626</v>
      </c>
      <c r="F56" s="115">
        <v>1</v>
      </c>
      <c r="G56" s="427">
        <v>9727338</v>
      </c>
      <c r="H56" s="160"/>
    </row>
    <row r="57" spans="1:8" x14ac:dyDescent="0.25">
      <c r="A57" s="905" t="s">
        <v>1438</v>
      </c>
      <c r="B57" s="905"/>
      <c r="C57" s="905"/>
      <c r="D57" s="905"/>
      <c r="E57" s="905"/>
      <c r="F57" s="905"/>
      <c r="G57" s="905"/>
      <c r="H57" s="905"/>
    </row>
    <row r="58" spans="1:8" ht="96" x14ac:dyDescent="0.25">
      <c r="A58" s="412" t="s">
        <v>1439</v>
      </c>
      <c r="B58" s="413" t="s">
        <v>1440</v>
      </c>
      <c r="C58" s="409" t="s">
        <v>1441</v>
      </c>
      <c r="D58" s="410">
        <v>45292</v>
      </c>
      <c r="E58" s="410">
        <v>45351</v>
      </c>
      <c r="F58" s="115">
        <v>1</v>
      </c>
      <c r="G58" s="429">
        <v>2360057</v>
      </c>
      <c r="H58" s="160"/>
    </row>
    <row r="59" spans="1:8" ht="84" x14ac:dyDescent="0.25">
      <c r="A59" s="412" t="s">
        <v>1442</v>
      </c>
      <c r="B59" s="235" t="s">
        <v>1443</v>
      </c>
      <c r="C59" s="409" t="s">
        <v>1441</v>
      </c>
      <c r="D59" s="410">
        <v>45352</v>
      </c>
      <c r="E59" s="410">
        <v>45382</v>
      </c>
      <c r="F59" s="115">
        <v>1</v>
      </c>
      <c r="G59" s="429">
        <v>3266409</v>
      </c>
      <c r="H59" s="160"/>
    </row>
    <row r="60" spans="1:8" ht="120" x14ac:dyDescent="0.25">
      <c r="A60" s="412" t="s">
        <v>1444</v>
      </c>
      <c r="B60" s="235" t="s">
        <v>1445</v>
      </c>
      <c r="C60" s="409" t="s">
        <v>1441</v>
      </c>
      <c r="D60" s="410">
        <v>45383</v>
      </c>
      <c r="E60" s="410">
        <v>45412</v>
      </c>
      <c r="F60" s="115">
        <v>1</v>
      </c>
      <c r="G60" s="429">
        <v>6889707</v>
      </c>
      <c r="H60" s="160"/>
    </row>
    <row r="61" spans="1:8" ht="120" x14ac:dyDescent="0.25">
      <c r="A61" s="412" t="s">
        <v>1446</v>
      </c>
      <c r="B61" s="235" t="s">
        <v>1447</v>
      </c>
      <c r="C61" s="409" t="s">
        <v>2295</v>
      </c>
      <c r="D61" s="410">
        <v>45413</v>
      </c>
      <c r="E61" s="410">
        <v>45534</v>
      </c>
      <c r="F61" s="115">
        <v>1</v>
      </c>
      <c r="G61" s="429">
        <v>5908824</v>
      </c>
      <c r="H61" s="160"/>
    </row>
    <row r="62" spans="1:8" ht="120" x14ac:dyDescent="0.25">
      <c r="A62" s="412" t="s">
        <v>1448</v>
      </c>
      <c r="B62" s="235" t="s">
        <v>1449</v>
      </c>
      <c r="C62" s="409" t="s">
        <v>2294</v>
      </c>
      <c r="D62" s="410">
        <v>45444</v>
      </c>
      <c r="E62" s="410">
        <v>45626</v>
      </c>
      <c r="F62" s="115">
        <v>1</v>
      </c>
      <c r="G62" s="429">
        <v>5525794</v>
      </c>
      <c r="H62" s="160"/>
    </row>
    <row r="63" spans="1:8" ht="72" x14ac:dyDescent="0.25">
      <c r="A63" s="412" t="s">
        <v>1450</v>
      </c>
      <c r="B63" s="235" t="s">
        <v>1451</v>
      </c>
      <c r="C63" s="409" t="s">
        <v>1452</v>
      </c>
      <c r="D63" s="410">
        <v>45627</v>
      </c>
      <c r="E63" s="410">
        <v>45641</v>
      </c>
      <c r="F63" s="115">
        <v>1</v>
      </c>
      <c r="G63" s="429">
        <v>7628490</v>
      </c>
      <c r="H63" s="160"/>
    </row>
    <row r="64" spans="1:8" ht="347.25" customHeight="1" x14ac:dyDescent="0.25">
      <c r="A64" s="977" t="s">
        <v>1453</v>
      </c>
      <c r="B64" s="978"/>
      <c r="C64" s="949" t="s">
        <v>1454</v>
      </c>
      <c r="D64" s="949"/>
      <c r="E64" s="949"/>
      <c r="F64" s="979" t="s">
        <v>1455</v>
      </c>
      <c r="G64" s="980"/>
      <c r="H64" s="981"/>
    </row>
  </sheetData>
  <mergeCells count="25">
    <mergeCell ref="A52:H52"/>
    <mergeCell ref="A57:H57"/>
    <mergeCell ref="A64:B64"/>
    <mergeCell ref="C64:E64"/>
    <mergeCell ref="F64:H64"/>
    <mergeCell ref="A47:H47"/>
    <mergeCell ref="A11:D11"/>
    <mergeCell ref="E11:H11"/>
    <mergeCell ref="A12:C14"/>
    <mergeCell ref="D12:H12"/>
    <mergeCell ref="A15:B15"/>
    <mergeCell ref="C15:E15"/>
    <mergeCell ref="F15:H15"/>
    <mergeCell ref="A17:H17"/>
    <mergeCell ref="A22:H22"/>
    <mergeCell ref="A29:H29"/>
    <mergeCell ref="A34:H34"/>
    <mergeCell ref="A42:H42"/>
    <mergeCell ref="A10:F10"/>
    <mergeCell ref="G10:H10"/>
    <mergeCell ref="B4:G5"/>
    <mergeCell ref="H4:H7"/>
    <mergeCell ref="B6:G7"/>
    <mergeCell ref="A8:H8"/>
    <mergeCell ref="A9:H9"/>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A1A7B-FCE6-47C5-AB42-D2A69FE3D0D2}">
  <sheetPr codeName="Hoja36"/>
  <dimension ref="A4:H187"/>
  <sheetViews>
    <sheetView zoomScaleNormal="100" workbookViewId="0"/>
  </sheetViews>
  <sheetFormatPr baseColWidth="10" defaultColWidth="11.42578125" defaultRowHeight="15" x14ac:dyDescent="0.25"/>
  <cols>
    <col min="1" max="1" width="30.7109375" style="3" customWidth="1"/>
    <col min="2" max="2" width="42" style="3" customWidth="1"/>
    <col min="3" max="3" width="24.5703125" style="3" customWidth="1"/>
    <col min="4" max="5" width="14.42578125" style="111" customWidth="1"/>
    <col min="6" max="6" width="13.42578125" style="111" customWidth="1"/>
    <col min="7" max="7" width="18.7109375" style="159" customWidth="1"/>
    <col min="8" max="8" width="17.85546875" style="3" customWidth="1"/>
  </cols>
  <sheetData>
    <row r="4" spans="1:8" x14ac:dyDescent="0.25">
      <c r="A4" s="1" t="s">
        <v>0</v>
      </c>
      <c r="B4" s="803" t="s">
        <v>30</v>
      </c>
      <c r="C4" s="803"/>
      <c r="D4" s="803"/>
      <c r="E4" s="803"/>
      <c r="F4" s="803"/>
      <c r="G4" s="803"/>
      <c r="H4" s="826" t="s">
        <v>2</v>
      </c>
    </row>
    <row r="5" spans="1:8" x14ac:dyDescent="0.25">
      <c r="A5" s="4" t="s">
        <v>3</v>
      </c>
      <c r="B5" s="803"/>
      <c r="C5" s="803"/>
      <c r="D5" s="803"/>
      <c r="E5" s="803"/>
      <c r="F5" s="803"/>
      <c r="G5" s="803"/>
      <c r="H5" s="719"/>
    </row>
    <row r="6" spans="1:8" x14ac:dyDescent="0.25">
      <c r="A6" s="4" t="s">
        <v>4</v>
      </c>
      <c r="B6" s="803" t="s">
        <v>5</v>
      </c>
      <c r="C6" s="803"/>
      <c r="D6" s="803"/>
      <c r="E6" s="803"/>
      <c r="F6" s="803"/>
      <c r="G6" s="803"/>
      <c r="H6" s="719"/>
    </row>
    <row r="7" spans="1:8" x14ac:dyDescent="0.25">
      <c r="A7" s="4" t="s">
        <v>6</v>
      </c>
      <c r="B7" s="803"/>
      <c r="C7" s="803"/>
      <c r="D7" s="803"/>
      <c r="E7" s="803"/>
      <c r="F7" s="803"/>
      <c r="G7" s="803"/>
      <c r="H7" s="720"/>
    </row>
    <row r="8" spans="1:8" x14ac:dyDescent="0.25">
      <c r="A8" s="827" t="s">
        <v>1167</v>
      </c>
      <c r="B8" s="827"/>
      <c r="C8" s="827"/>
      <c r="D8" s="827"/>
      <c r="E8" s="827"/>
      <c r="F8" s="827"/>
      <c r="G8" s="827"/>
      <c r="H8" s="827"/>
    </row>
    <row r="9" spans="1:8" x14ac:dyDescent="0.25">
      <c r="A9" s="827" t="s">
        <v>1168</v>
      </c>
      <c r="B9" s="827"/>
      <c r="C9" s="827"/>
      <c r="D9" s="827"/>
      <c r="E9" s="827"/>
      <c r="F9" s="827"/>
      <c r="G9" s="827"/>
      <c r="H9" s="827"/>
    </row>
    <row r="10" spans="1:8" x14ac:dyDescent="0.25">
      <c r="A10" s="811" t="s">
        <v>1169</v>
      </c>
      <c r="B10" s="811"/>
      <c r="C10" s="811"/>
      <c r="D10" s="811"/>
      <c r="E10" s="811"/>
      <c r="F10" s="811"/>
      <c r="G10" s="824" t="s">
        <v>8</v>
      </c>
      <c r="H10" s="825"/>
    </row>
    <row r="11" spans="1:8" ht="52.5" customHeight="1" x14ac:dyDescent="0.25">
      <c r="A11" s="811" t="s">
        <v>1170</v>
      </c>
      <c r="B11" s="811"/>
      <c r="C11" s="811"/>
      <c r="D11" s="811"/>
      <c r="E11" s="812" t="s">
        <v>81</v>
      </c>
      <c r="F11" s="813"/>
      <c r="G11" s="813"/>
      <c r="H11" s="814"/>
    </row>
    <row r="12" spans="1:8" x14ac:dyDescent="0.25">
      <c r="A12" s="815" t="s">
        <v>134</v>
      </c>
      <c r="B12" s="816"/>
      <c r="C12" s="817"/>
      <c r="D12" s="818" t="s">
        <v>38</v>
      </c>
      <c r="E12" s="819"/>
      <c r="F12" s="819"/>
      <c r="G12" s="819"/>
      <c r="H12" s="820"/>
    </row>
    <row r="13" spans="1:8" x14ac:dyDescent="0.25">
      <c r="A13" s="748"/>
      <c r="B13" s="749"/>
      <c r="C13" s="750"/>
      <c r="D13" s="2" t="s">
        <v>12</v>
      </c>
      <c r="E13" s="2" t="s">
        <v>13</v>
      </c>
      <c r="F13" s="2" t="s">
        <v>14</v>
      </c>
      <c r="G13" s="157" t="s">
        <v>15</v>
      </c>
      <c r="H13" s="2" t="s">
        <v>16</v>
      </c>
    </row>
    <row r="14" spans="1:8" x14ac:dyDescent="0.25">
      <c r="A14" s="751"/>
      <c r="B14" s="752"/>
      <c r="C14" s="753"/>
      <c r="D14" s="104">
        <v>1</v>
      </c>
      <c r="E14" s="104">
        <v>1</v>
      </c>
      <c r="F14" s="104">
        <v>1</v>
      </c>
      <c r="G14" s="104">
        <v>1</v>
      </c>
      <c r="H14" s="104">
        <v>1</v>
      </c>
    </row>
    <row r="15" spans="1:8" x14ac:dyDescent="0.25">
      <c r="A15" s="812" t="s">
        <v>39</v>
      </c>
      <c r="B15" s="814"/>
      <c r="C15" s="1036" t="s">
        <v>1171</v>
      </c>
      <c r="D15" s="813"/>
      <c r="E15" s="814"/>
      <c r="F15" s="843" t="s">
        <v>1172</v>
      </c>
      <c r="G15" s="844"/>
      <c r="H15" s="845"/>
    </row>
    <row r="16" spans="1:8" ht="24" x14ac:dyDescent="0.25">
      <c r="A16" s="2" t="s">
        <v>19</v>
      </c>
      <c r="B16" s="5" t="s">
        <v>20</v>
      </c>
      <c r="C16" s="2" t="s">
        <v>21</v>
      </c>
      <c r="D16" s="2" t="s">
        <v>22</v>
      </c>
      <c r="E16" s="2" t="s">
        <v>23</v>
      </c>
      <c r="F16" s="2" t="s">
        <v>24</v>
      </c>
      <c r="G16" s="157" t="s">
        <v>25</v>
      </c>
      <c r="H16" s="2" t="s">
        <v>26</v>
      </c>
    </row>
    <row r="17" spans="1:8" x14ac:dyDescent="0.25">
      <c r="A17" s="804" t="s">
        <v>1173</v>
      </c>
      <c r="B17" s="805"/>
      <c r="C17" s="805"/>
      <c r="D17" s="805"/>
      <c r="E17" s="805"/>
      <c r="F17" s="805"/>
      <c r="G17" s="805"/>
      <c r="H17" s="806"/>
    </row>
    <row r="18" spans="1:8" ht="93.75" customHeight="1" x14ac:dyDescent="0.25">
      <c r="A18" s="114" t="s">
        <v>1174</v>
      </c>
      <c r="B18" s="158" t="s">
        <v>1175</v>
      </c>
      <c r="C18" s="12" t="s">
        <v>1176</v>
      </c>
      <c r="D18" s="11">
        <v>45292</v>
      </c>
      <c r="E18" s="20">
        <v>45350</v>
      </c>
      <c r="F18" s="12">
        <v>1</v>
      </c>
      <c r="G18" s="120">
        <v>7707888</v>
      </c>
      <c r="H18" s="14"/>
    </row>
    <row r="19" spans="1:8" ht="96" x14ac:dyDescent="0.25">
      <c r="A19" s="114" t="s">
        <v>1177</v>
      </c>
      <c r="B19" s="158" t="s">
        <v>1178</v>
      </c>
      <c r="C19" s="12" t="s">
        <v>1176</v>
      </c>
      <c r="D19" s="11">
        <v>45352</v>
      </c>
      <c r="E19" s="20">
        <v>45382</v>
      </c>
      <c r="F19" s="12">
        <v>1</v>
      </c>
      <c r="G19" s="120">
        <v>7707888</v>
      </c>
      <c r="H19" s="14"/>
    </row>
    <row r="20" spans="1:8" ht="111" customHeight="1" x14ac:dyDescent="0.25">
      <c r="A20" s="114" t="s">
        <v>1179</v>
      </c>
      <c r="B20" s="158" t="s">
        <v>1180</v>
      </c>
      <c r="C20" s="12" t="s">
        <v>1176</v>
      </c>
      <c r="D20" s="11">
        <v>45382</v>
      </c>
      <c r="E20" s="20">
        <v>45565</v>
      </c>
      <c r="F20" s="12">
        <v>1</v>
      </c>
      <c r="G20" s="120">
        <v>34685494</v>
      </c>
      <c r="H20" s="14"/>
    </row>
    <row r="21" spans="1:8" x14ac:dyDescent="0.25">
      <c r="A21" s="804" t="s">
        <v>1181</v>
      </c>
      <c r="B21" s="805"/>
      <c r="C21" s="805"/>
      <c r="D21" s="805"/>
      <c r="E21" s="805"/>
      <c r="F21" s="805"/>
      <c r="G21" s="805"/>
      <c r="H21" s="806"/>
    </row>
    <row r="22" spans="1:8" ht="96" x14ac:dyDescent="0.25">
      <c r="A22" s="114" t="s">
        <v>1182</v>
      </c>
      <c r="B22" s="158" t="s">
        <v>1183</v>
      </c>
      <c r="C22" s="12" t="s">
        <v>1176</v>
      </c>
      <c r="D22" s="11">
        <v>45323</v>
      </c>
      <c r="E22" s="20">
        <v>45382</v>
      </c>
      <c r="F22" s="12">
        <v>1</v>
      </c>
      <c r="G22" s="120">
        <v>7707888</v>
      </c>
      <c r="H22" s="14"/>
    </row>
    <row r="23" spans="1:8" ht="108" x14ac:dyDescent="0.25">
      <c r="A23" s="114" t="s">
        <v>1184</v>
      </c>
      <c r="B23" s="158" t="s">
        <v>1185</v>
      </c>
      <c r="C23" s="12" t="s">
        <v>1176</v>
      </c>
      <c r="D23" s="11">
        <v>45323</v>
      </c>
      <c r="E23" s="20">
        <v>45382</v>
      </c>
      <c r="F23" s="12">
        <v>1</v>
      </c>
      <c r="G23" s="120">
        <v>7707888</v>
      </c>
      <c r="H23" s="14"/>
    </row>
    <row r="24" spans="1:8" ht="112.5" customHeight="1" x14ac:dyDescent="0.25">
      <c r="A24" s="114" t="s">
        <v>1186</v>
      </c>
      <c r="B24" s="158" t="s">
        <v>1187</v>
      </c>
      <c r="C24" s="12" t="s">
        <v>1176</v>
      </c>
      <c r="D24" s="11">
        <v>45338</v>
      </c>
      <c r="E24" s="20">
        <v>45565</v>
      </c>
      <c r="F24" s="12">
        <v>1</v>
      </c>
      <c r="G24" s="120">
        <v>34685494</v>
      </c>
      <c r="H24" s="14"/>
    </row>
    <row r="25" spans="1:8" ht="88.5" customHeight="1" x14ac:dyDescent="0.25">
      <c r="A25" s="114" t="s">
        <v>1188</v>
      </c>
      <c r="B25" s="158" t="s">
        <v>1189</v>
      </c>
      <c r="C25" s="12" t="s">
        <v>1176</v>
      </c>
      <c r="D25" s="11">
        <v>45338</v>
      </c>
      <c r="E25" s="20">
        <v>45565</v>
      </c>
      <c r="F25" s="12">
        <v>1</v>
      </c>
      <c r="G25" s="120">
        <v>23123663</v>
      </c>
      <c r="H25" s="14"/>
    </row>
    <row r="26" spans="1:8" x14ac:dyDescent="0.25">
      <c r="A26" s="804" t="s">
        <v>1190</v>
      </c>
      <c r="B26" s="805"/>
      <c r="C26" s="805"/>
      <c r="D26" s="805"/>
      <c r="E26" s="805"/>
      <c r="F26" s="805"/>
      <c r="G26" s="805"/>
      <c r="H26" s="806"/>
    </row>
    <row r="27" spans="1:8" ht="96" x14ac:dyDescent="0.25">
      <c r="A27" s="114" t="s">
        <v>1191</v>
      </c>
      <c r="B27" s="158" t="s">
        <v>2302</v>
      </c>
      <c r="C27" s="12" t="s">
        <v>1176</v>
      </c>
      <c r="D27" s="11">
        <v>45338</v>
      </c>
      <c r="E27" s="20">
        <v>45565</v>
      </c>
      <c r="F27" s="12">
        <v>1</v>
      </c>
      <c r="G27" s="120">
        <v>23123663</v>
      </c>
      <c r="H27" s="14"/>
    </row>
    <row r="28" spans="1:8" ht="117" customHeight="1" x14ac:dyDescent="0.25">
      <c r="A28" s="114" t="s">
        <v>1192</v>
      </c>
      <c r="B28" s="158" t="s">
        <v>1193</v>
      </c>
      <c r="C28" s="12" t="s">
        <v>1176</v>
      </c>
      <c r="D28" s="11">
        <v>45338</v>
      </c>
      <c r="E28" s="20">
        <v>45565</v>
      </c>
      <c r="F28" s="12">
        <v>1</v>
      </c>
      <c r="G28" s="120">
        <v>23123663</v>
      </c>
      <c r="H28" s="14"/>
    </row>
    <row r="29" spans="1:8" ht="105.75" customHeight="1" x14ac:dyDescent="0.25">
      <c r="A29" s="114" t="s">
        <v>1194</v>
      </c>
      <c r="B29" s="158" t="s">
        <v>1195</v>
      </c>
      <c r="C29" s="12" t="s">
        <v>1176</v>
      </c>
      <c r="D29" s="11">
        <v>45338</v>
      </c>
      <c r="E29" s="20">
        <v>45565</v>
      </c>
      <c r="F29" s="12">
        <v>1</v>
      </c>
      <c r="G29" s="120">
        <v>23123663</v>
      </c>
      <c r="H29" s="14"/>
    </row>
    <row r="30" spans="1:8" ht="132" x14ac:dyDescent="0.25">
      <c r="A30" s="114" t="s">
        <v>1196</v>
      </c>
      <c r="B30" s="158" t="s">
        <v>1197</v>
      </c>
      <c r="C30" s="12" t="s">
        <v>1176</v>
      </c>
      <c r="D30" s="11">
        <v>45566</v>
      </c>
      <c r="E30" s="20">
        <v>45627</v>
      </c>
      <c r="F30" s="12">
        <v>1</v>
      </c>
      <c r="G30" s="120">
        <v>15415775</v>
      </c>
      <c r="H30" s="14"/>
    </row>
    <row r="31" spans="1:8" x14ac:dyDescent="0.25">
      <c r="A31" s="804" t="s">
        <v>1198</v>
      </c>
      <c r="B31" s="805"/>
      <c r="C31" s="805"/>
      <c r="D31" s="805"/>
      <c r="E31" s="805"/>
      <c r="F31" s="805"/>
      <c r="G31" s="805"/>
      <c r="H31" s="806"/>
    </row>
    <row r="32" spans="1:8" ht="72" x14ac:dyDescent="0.25">
      <c r="A32" s="109" t="s">
        <v>115</v>
      </c>
      <c r="B32" s="158" t="s">
        <v>1199</v>
      </c>
      <c r="C32" s="12" t="s">
        <v>74</v>
      </c>
      <c r="D32" s="107">
        <v>45627</v>
      </c>
      <c r="E32" s="107">
        <v>45641</v>
      </c>
      <c r="F32" s="106">
        <v>1</v>
      </c>
      <c r="G32" s="120">
        <v>1688173</v>
      </c>
      <c r="H32" s="109"/>
    </row>
    <row r="33" spans="1:8" ht="111" customHeight="1" x14ac:dyDescent="0.25">
      <c r="A33" s="1013" t="s">
        <v>75</v>
      </c>
      <c r="B33" s="1012"/>
      <c r="C33" s="711" t="s">
        <v>1200</v>
      </c>
      <c r="D33" s="712"/>
      <c r="E33" s="713"/>
      <c r="F33" s="1034" t="s">
        <v>1201</v>
      </c>
      <c r="G33" s="810"/>
      <c r="H33" s="1035"/>
    </row>
    <row r="35" spans="1:8" s="87" customFormat="1" ht="7.5" customHeight="1" x14ac:dyDescent="0.25">
      <c r="A35" s="124"/>
      <c r="B35" s="124"/>
      <c r="C35" s="124"/>
      <c r="D35" s="125"/>
      <c r="E35" s="125"/>
      <c r="F35" s="125"/>
      <c r="G35" s="166"/>
      <c r="H35" s="124"/>
    </row>
    <row r="37" spans="1:8" x14ac:dyDescent="0.25">
      <c r="A37" s="1" t="s">
        <v>0</v>
      </c>
      <c r="B37" s="905" t="s">
        <v>30</v>
      </c>
      <c r="C37" s="905"/>
      <c r="D37" s="905"/>
      <c r="E37" s="905"/>
      <c r="F37" s="905"/>
      <c r="G37" s="905"/>
      <c r="H37" s="1025" t="s">
        <v>2</v>
      </c>
    </row>
    <row r="38" spans="1:8" x14ac:dyDescent="0.25">
      <c r="A38" s="1" t="s">
        <v>3</v>
      </c>
      <c r="B38" s="905"/>
      <c r="C38" s="905"/>
      <c r="D38" s="905"/>
      <c r="E38" s="905"/>
      <c r="F38" s="905"/>
      <c r="G38" s="905"/>
      <c r="H38" s="1026"/>
    </row>
    <row r="39" spans="1:8" x14ac:dyDescent="0.25">
      <c r="A39" s="1" t="s">
        <v>4</v>
      </c>
      <c r="B39" s="905" t="s">
        <v>5</v>
      </c>
      <c r="C39" s="905"/>
      <c r="D39" s="905"/>
      <c r="E39" s="905"/>
      <c r="F39" s="905"/>
      <c r="G39" s="905"/>
      <c r="H39" s="1026"/>
    </row>
    <row r="40" spans="1:8" x14ac:dyDescent="0.25">
      <c r="A40" s="1" t="s">
        <v>6</v>
      </c>
      <c r="B40" s="905"/>
      <c r="C40" s="905"/>
      <c r="D40" s="905"/>
      <c r="E40" s="905"/>
      <c r="F40" s="905"/>
      <c r="G40" s="905"/>
      <c r="H40" s="1027"/>
    </row>
    <row r="41" spans="1:8" x14ac:dyDescent="0.25">
      <c r="A41" s="842" t="s">
        <v>1167</v>
      </c>
      <c r="B41" s="842"/>
      <c r="C41" s="842"/>
      <c r="D41" s="842"/>
      <c r="E41" s="842"/>
      <c r="F41" s="842"/>
      <c r="G41" s="842"/>
      <c r="H41" s="842"/>
    </row>
    <row r="42" spans="1:8" x14ac:dyDescent="0.25">
      <c r="A42" s="842" t="s">
        <v>1202</v>
      </c>
      <c r="B42" s="842"/>
      <c r="C42" s="842"/>
      <c r="D42" s="842"/>
      <c r="E42" s="842"/>
      <c r="F42" s="842"/>
      <c r="G42" s="842"/>
      <c r="H42" s="842"/>
    </row>
    <row r="43" spans="1:8" x14ac:dyDescent="0.25">
      <c r="A43" s="933" t="s">
        <v>1203</v>
      </c>
      <c r="B43" s="933"/>
      <c r="C43" s="933"/>
      <c r="D43" s="933"/>
      <c r="E43" s="933"/>
      <c r="F43" s="933"/>
      <c r="G43" s="1028" t="s">
        <v>8</v>
      </c>
      <c r="H43" s="1029"/>
    </row>
    <row r="44" spans="1:8" ht="54.75" customHeight="1" x14ac:dyDescent="0.25">
      <c r="A44" s="933" t="s">
        <v>1204</v>
      </c>
      <c r="B44" s="933"/>
      <c r="C44" s="933"/>
      <c r="D44" s="933"/>
      <c r="E44" s="944" t="s">
        <v>1205</v>
      </c>
      <c r="F44" s="958"/>
      <c r="G44" s="958"/>
      <c r="H44" s="959"/>
    </row>
    <row r="45" spans="1:8" x14ac:dyDescent="0.25">
      <c r="A45" s="1015" t="s">
        <v>134</v>
      </c>
      <c r="B45" s="1016"/>
      <c r="C45" s="1017"/>
      <c r="D45" s="804" t="s">
        <v>38</v>
      </c>
      <c r="E45" s="805"/>
      <c r="F45" s="805"/>
      <c r="G45" s="805"/>
      <c r="H45" s="806"/>
    </row>
    <row r="46" spans="1:8" x14ac:dyDescent="0.25">
      <c r="A46" s="1018"/>
      <c r="B46" s="1019"/>
      <c r="C46" s="1020"/>
      <c r="D46" s="160" t="s">
        <v>12</v>
      </c>
      <c r="E46" s="160" t="s">
        <v>13</v>
      </c>
      <c r="F46" s="160" t="s">
        <v>14</v>
      </c>
      <c r="G46" s="161" t="s">
        <v>15</v>
      </c>
      <c r="H46" s="160" t="s">
        <v>16</v>
      </c>
    </row>
    <row r="47" spans="1:8" x14ac:dyDescent="0.25">
      <c r="A47" s="1021"/>
      <c r="B47" s="1022"/>
      <c r="C47" s="1023"/>
      <c r="D47" s="162">
        <v>1</v>
      </c>
      <c r="E47" s="162">
        <v>1</v>
      </c>
      <c r="F47" s="162">
        <v>1</v>
      </c>
      <c r="G47" s="162">
        <v>1</v>
      </c>
      <c r="H47" s="162">
        <v>1</v>
      </c>
    </row>
    <row r="48" spans="1:8" x14ac:dyDescent="0.25">
      <c r="A48" s="944" t="s">
        <v>1206</v>
      </c>
      <c r="B48" s="959"/>
      <c r="C48" s="957" t="s">
        <v>1171</v>
      </c>
      <c r="D48" s="958"/>
      <c r="E48" s="959"/>
      <c r="F48" s="1024" t="s">
        <v>1207</v>
      </c>
      <c r="G48" s="973"/>
      <c r="H48" s="974"/>
    </row>
    <row r="49" spans="1:8" ht="24" x14ac:dyDescent="0.25">
      <c r="A49" s="160" t="s">
        <v>19</v>
      </c>
      <c r="B49" s="156" t="s">
        <v>20</v>
      </c>
      <c r="C49" s="160" t="s">
        <v>21</v>
      </c>
      <c r="D49" s="160" t="s">
        <v>22</v>
      </c>
      <c r="E49" s="160" t="s">
        <v>23</v>
      </c>
      <c r="F49" s="160" t="s">
        <v>24</v>
      </c>
      <c r="G49" s="161" t="s">
        <v>25</v>
      </c>
      <c r="H49" s="160" t="s">
        <v>26</v>
      </c>
    </row>
    <row r="50" spans="1:8" x14ac:dyDescent="0.25">
      <c r="A50" s="804" t="s">
        <v>1208</v>
      </c>
      <c r="B50" s="805"/>
      <c r="C50" s="805"/>
      <c r="D50" s="805"/>
      <c r="E50" s="805"/>
      <c r="F50" s="805"/>
      <c r="G50" s="805"/>
      <c r="H50" s="806"/>
    </row>
    <row r="51" spans="1:8" ht="120" x14ac:dyDescent="0.25">
      <c r="A51" s="122" t="s">
        <v>1209</v>
      </c>
      <c r="B51" s="158" t="s">
        <v>1210</v>
      </c>
      <c r="C51" s="115" t="s">
        <v>1176</v>
      </c>
      <c r="D51" s="20">
        <v>45566</v>
      </c>
      <c r="E51" s="20">
        <v>45626</v>
      </c>
      <c r="F51" s="115">
        <v>1</v>
      </c>
      <c r="G51" s="121">
        <v>15415775</v>
      </c>
      <c r="H51" s="116"/>
    </row>
    <row r="52" spans="1:8" ht="84" x14ac:dyDescent="0.25">
      <c r="A52" s="122" t="s">
        <v>1211</v>
      </c>
      <c r="B52" s="158" t="s">
        <v>1212</v>
      </c>
      <c r="C52" s="115" t="s">
        <v>1176</v>
      </c>
      <c r="D52" s="20">
        <v>45566</v>
      </c>
      <c r="E52" s="20">
        <v>45626</v>
      </c>
      <c r="F52" s="115">
        <v>1</v>
      </c>
      <c r="G52" s="121">
        <v>15415775</v>
      </c>
      <c r="H52" s="116"/>
    </row>
    <row r="53" spans="1:8" ht="120" x14ac:dyDescent="0.25">
      <c r="A53" s="122" t="s">
        <v>1213</v>
      </c>
      <c r="B53" s="158" t="s">
        <v>1214</v>
      </c>
      <c r="C53" s="115" t="s">
        <v>1176</v>
      </c>
      <c r="D53" s="20">
        <v>45292</v>
      </c>
      <c r="E53" s="20">
        <v>45381</v>
      </c>
      <c r="F53" s="163">
        <v>1</v>
      </c>
      <c r="G53" s="121">
        <v>15415775</v>
      </c>
      <c r="H53" s="164"/>
    </row>
    <row r="54" spans="1:8" ht="96" x14ac:dyDescent="0.25">
      <c r="A54" s="122" t="s">
        <v>1215</v>
      </c>
      <c r="B54" s="158" t="s">
        <v>1216</v>
      </c>
      <c r="C54" s="115" t="s">
        <v>1176</v>
      </c>
      <c r="D54" s="20">
        <v>45566</v>
      </c>
      <c r="E54" s="20">
        <v>45626</v>
      </c>
      <c r="F54" s="163">
        <v>1</v>
      </c>
      <c r="G54" s="121">
        <v>15415775</v>
      </c>
      <c r="H54" s="164"/>
    </row>
    <row r="55" spans="1:8" ht="120" x14ac:dyDescent="0.25">
      <c r="A55" s="122" t="s">
        <v>1217</v>
      </c>
      <c r="B55" s="158" t="s">
        <v>1218</v>
      </c>
      <c r="C55" s="115" t="s">
        <v>1176</v>
      </c>
      <c r="D55" s="20">
        <v>45566</v>
      </c>
      <c r="E55" s="20">
        <v>45641</v>
      </c>
      <c r="F55" s="163">
        <v>1</v>
      </c>
      <c r="G55" s="121">
        <v>15415775</v>
      </c>
      <c r="H55" s="164"/>
    </row>
    <row r="56" spans="1:8" ht="144" x14ac:dyDescent="0.25">
      <c r="A56" s="122" t="s">
        <v>1219</v>
      </c>
      <c r="B56" s="158" t="s">
        <v>1220</v>
      </c>
      <c r="C56" s="115" t="s">
        <v>1176</v>
      </c>
      <c r="D56" s="20">
        <v>45566</v>
      </c>
      <c r="E56" s="20">
        <v>45641</v>
      </c>
      <c r="F56" s="163">
        <v>1</v>
      </c>
      <c r="G56" s="121">
        <v>15415775</v>
      </c>
      <c r="H56" s="164"/>
    </row>
    <row r="57" spans="1:8" ht="108" x14ac:dyDescent="0.25">
      <c r="A57" s="122" t="s">
        <v>1221</v>
      </c>
      <c r="B57" s="158" t="s">
        <v>1222</v>
      </c>
      <c r="C57" s="115" t="s">
        <v>1176</v>
      </c>
      <c r="D57" s="20">
        <v>45566</v>
      </c>
      <c r="E57" s="20">
        <v>45626</v>
      </c>
      <c r="F57" s="163">
        <v>1</v>
      </c>
      <c r="G57" s="121">
        <v>15415775</v>
      </c>
      <c r="H57" s="164"/>
    </row>
    <row r="58" spans="1:8" x14ac:dyDescent="0.25">
      <c r="A58" s="804" t="s">
        <v>1223</v>
      </c>
      <c r="B58" s="805"/>
      <c r="C58" s="805"/>
      <c r="D58" s="805"/>
      <c r="E58" s="805"/>
      <c r="F58" s="805"/>
      <c r="G58" s="805"/>
      <c r="H58" s="806"/>
    </row>
    <row r="59" spans="1:8" ht="84" x14ac:dyDescent="0.25">
      <c r="A59" s="122" t="s">
        <v>1224</v>
      </c>
      <c r="B59" s="158" t="s">
        <v>1225</v>
      </c>
      <c r="C59" s="115" t="s">
        <v>1176</v>
      </c>
      <c r="D59" s="20">
        <v>45383</v>
      </c>
      <c r="E59" s="20">
        <v>45626</v>
      </c>
      <c r="F59" s="115">
        <v>1</v>
      </c>
      <c r="G59" s="121">
        <v>15415775</v>
      </c>
      <c r="H59" s="116"/>
    </row>
    <row r="60" spans="1:8" ht="84" x14ac:dyDescent="0.25">
      <c r="A60" s="122" t="s">
        <v>1226</v>
      </c>
      <c r="B60" s="158" t="s">
        <v>1227</v>
      </c>
      <c r="C60" s="115" t="s">
        <v>1176</v>
      </c>
      <c r="D60" s="20">
        <v>45383</v>
      </c>
      <c r="E60" s="20">
        <v>45626</v>
      </c>
      <c r="F60" s="115">
        <v>1</v>
      </c>
      <c r="G60" s="121">
        <v>15415775</v>
      </c>
      <c r="H60" s="116"/>
    </row>
    <row r="61" spans="1:8" x14ac:dyDescent="0.25">
      <c r="A61" s="804" t="s">
        <v>1228</v>
      </c>
      <c r="B61" s="805"/>
      <c r="C61" s="805"/>
      <c r="D61" s="805"/>
      <c r="E61" s="805"/>
      <c r="F61" s="805"/>
      <c r="G61" s="805"/>
      <c r="H61" s="806"/>
    </row>
    <row r="62" spans="1:8" ht="72" x14ac:dyDescent="0.25">
      <c r="A62" s="122" t="s">
        <v>1229</v>
      </c>
      <c r="B62" s="165" t="s">
        <v>1230</v>
      </c>
      <c r="C62" s="115" t="s">
        <v>74</v>
      </c>
      <c r="D62" s="20">
        <v>45627</v>
      </c>
      <c r="E62" s="20">
        <v>45641</v>
      </c>
      <c r="F62" s="115">
        <v>1</v>
      </c>
      <c r="G62" s="121">
        <v>1688173</v>
      </c>
      <c r="H62" s="114"/>
    </row>
    <row r="63" spans="1:8" ht="108" customHeight="1" x14ac:dyDescent="0.25">
      <c r="A63" s="1013" t="s">
        <v>75</v>
      </c>
      <c r="B63" s="1012"/>
      <c r="C63" s="711" t="s">
        <v>1200</v>
      </c>
      <c r="D63" s="712"/>
      <c r="E63" s="713"/>
      <c r="F63" s="1013" t="s">
        <v>399</v>
      </c>
      <c r="G63" s="1014"/>
      <c r="H63" s="1012"/>
    </row>
    <row r="65" spans="1:8" s="87" customFormat="1" ht="10.5" customHeight="1" x14ac:dyDescent="0.25">
      <c r="A65" s="124"/>
      <c r="B65" s="124"/>
      <c r="C65" s="124"/>
      <c r="D65" s="125"/>
      <c r="E65" s="125"/>
      <c r="F65" s="125"/>
      <c r="G65" s="166"/>
      <c r="H65" s="124"/>
    </row>
    <row r="67" spans="1:8" x14ac:dyDescent="0.25">
      <c r="A67" s="1" t="s">
        <v>0</v>
      </c>
      <c r="B67" s="905" t="s">
        <v>30</v>
      </c>
      <c r="C67" s="905"/>
      <c r="D67" s="905"/>
      <c r="E67" s="905"/>
      <c r="F67" s="905"/>
      <c r="G67" s="905"/>
      <c r="H67" s="1025" t="s">
        <v>2</v>
      </c>
    </row>
    <row r="68" spans="1:8" x14ac:dyDescent="0.25">
      <c r="A68" s="1" t="s">
        <v>3</v>
      </c>
      <c r="B68" s="905"/>
      <c r="C68" s="905"/>
      <c r="D68" s="905"/>
      <c r="E68" s="905"/>
      <c r="F68" s="905"/>
      <c r="G68" s="905"/>
      <c r="H68" s="1026"/>
    </row>
    <row r="69" spans="1:8" x14ac:dyDescent="0.25">
      <c r="A69" s="1" t="s">
        <v>4</v>
      </c>
      <c r="B69" s="905" t="s">
        <v>5</v>
      </c>
      <c r="C69" s="905"/>
      <c r="D69" s="905"/>
      <c r="E69" s="905"/>
      <c r="F69" s="905"/>
      <c r="G69" s="905"/>
      <c r="H69" s="1026"/>
    </row>
    <row r="70" spans="1:8" x14ac:dyDescent="0.25">
      <c r="A70" s="1" t="s">
        <v>6</v>
      </c>
      <c r="B70" s="905"/>
      <c r="C70" s="905"/>
      <c r="D70" s="905"/>
      <c r="E70" s="905"/>
      <c r="F70" s="905"/>
      <c r="G70" s="905"/>
      <c r="H70" s="1027"/>
    </row>
    <row r="71" spans="1:8" x14ac:dyDescent="0.25">
      <c r="A71" s="1030" t="s">
        <v>1231</v>
      </c>
      <c r="B71" s="1030"/>
      <c r="C71" s="1030"/>
      <c r="D71" s="1030"/>
      <c r="E71" s="1030"/>
      <c r="F71" s="1030"/>
      <c r="G71" s="1030"/>
      <c r="H71" s="1030"/>
    </row>
    <row r="72" spans="1:8" x14ac:dyDescent="0.25">
      <c r="A72" s="1030" t="s">
        <v>1168</v>
      </c>
      <c r="B72" s="1030"/>
      <c r="C72" s="1030"/>
      <c r="D72" s="1030"/>
      <c r="E72" s="1030"/>
      <c r="F72" s="1030"/>
      <c r="G72" s="1030"/>
      <c r="H72" s="1030"/>
    </row>
    <row r="73" spans="1:8" x14ac:dyDescent="0.25">
      <c r="A73" s="1031" t="s">
        <v>1232</v>
      </c>
      <c r="B73" s="1030"/>
      <c r="C73" s="1030"/>
      <c r="D73" s="1030"/>
      <c r="E73" s="1030"/>
      <c r="F73" s="1030"/>
      <c r="G73" s="1032" t="s">
        <v>8</v>
      </c>
      <c r="H73" s="1033"/>
    </row>
    <row r="74" spans="1:8" ht="63" customHeight="1" x14ac:dyDescent="0.25">
      <c r="A74" s="933" t="s">
        <v>1233</v>
      </c>
      <c r="B74" s="933"/>
      <c r="C74" s="933"/>
      <c r="D74" s="933"/>
      <c r="E74" s="944" t="s">
        <v>81</v>
      </c>
      <c r="F74" s="958"/>
      <c r="G74" s="958"/>
      <c r="H74" s="959"/>
    </row>
    <row r="75" spans="1:8" x14ac:dyDescent="0.25">
      <c r="A75" s="1015" t="s">
        <v>134</v>
      </c>
      <c r="B75" s="1016"/>
      <c r="C75" s="1017"/>
      <c r="D75" s="804" t="s">
        <v>38</v>
      </c>
      <c r="E75" s="805"/>
      <c r="F75" s="805"/>
      <c r="G75" s="805"/>
      <c r="H75" s="806"/>
    </row>
    <row r="76" spans="1:8" x14ac:dyDescent="0.25">
      <c r="A76" s="1018"/>
      <c r="B76" s="1019"/>
      <c r="C76" s="1020"/>
      <c r="D76" s="160" t="s">
        <v>12</v>
      </c>
      <c r="E76" s="160" t="s">
        <v>13</v>
      </c>
      <c r="F76" s="160" t="s">
        <v>14</v>
      </c>
      <c r="G76" s="161" t="s">
        <v>15</v>
      </c>
      <c r="H76" s="160" t="s">
        <v>16</v>
      </c>
    </row>
    <row r="77" spans="1:8" x14ac:dyDescent="0.25">
      <c r="A77" s="1021"/>
      <c r="B77" s="1022"/>
      <c r="C77" s="1023"/>
      <c r="D77" s="167">
        <v>0.25</v>
      </c>
      <c r="E77" s="167">
        <v>0.25</v>
      </c>
      <c r="F77" s="167">
        <v>0.25</v>
      </c>
      <c r="G77" s="167">
        <v>0.25</v>
      </c>
      <c r="H77" s="162">
        <v>1</v>
      </c>
    </row>
    <row r="78" spans="1:8" x14ac:dyDescent="0.25">
      <c r="A78" s="944" t="s">
        <v>39</v>
      </c>
      <c r="B78" s="959"/>
      <c r="C78" s="957" t="s">
        <v>1171</v>
      </c>
      <c r="D78" s="958"/>
      <c r="E78" s="959"/>
      <c r="F78" s="1024" t="s">
        <v>1234</v>
      </c>
      <c r="G78" s="973"/>
      <c r="H78" s="974"/>
    </row>
    <row r="79" spans="1:8" ht="24" x14ac:dyDescent="0.25">
      <c r="A79" s="160" t="s">
        <v>19</v>
      </c>
      <c r="B79" s="156" t="s">
        <v>20</v>
      </c>
      <c r="C79" s="160" t="s">
        <v>21</v>
      </c>
      <c r="D79" s="160" t="s">
        <v>22</v>
      </c>
      <c r="E79" s="160" t="s">
        <v>23</v>
      </c>
      <c r="F79" s="160" t="s">
        <v>24</v>
      </c>
      <c r="G79" s="161" t="s">
        <v>25</v>
      </c>
      <c r="H79" s="160" t="s">
        <v>26</v>
      </c>
    </row>
    <row r="80" spans="1:8" x14ac:dyDescent="0.25">
      <c r="A80" s="804" t="s">
        <v>1235</v>
      </c>
      <c r="B80" s="805"/>
      <c r="C80" s="805"/>
      <c r="D80" s="805"/>
      <c r="E80" s="805"/>
      <c r="F80" s="805"/>
      <c r="G80" s="805"/>
      <c r="H80" s="806"/>
    </row>
    <row r="81" spans="1:8" ht="96" x14ac:dyDescent="0.25">
      <c r="A81" s="114" t="s">
        <v>1236</v>
      </c>
      <c r="B81" s="128" t="s">
        <v>2303</v>
      </c>
      <c r="C81" s="115" t="s">
        <v>1176</v>
      </c>
      <c r="D81" s="20">
        <v>45292</v>
      </c>
      <c r="E81" s="20">
        <v>45381</v>
      </c>
      <c r="F81" s="115">
        <v>1</v>
      </c>
      <c r="G81" s="121">
        <v>15415775</v>
      </c>
      <c r="H81" s="114"/>
    </row>
    <row r="82" spans="1:8" ht="96" x14ac:dyDescent="0.25">
      <c r="A82" s="114" t="s">
        <v>1237</v>
      </c>
      <c r="B82" s="128" t="s">
        <v>1238</v>
      </c>
      <c r="C82" s="115" t="s">
        <v>1176</v>
      </c>
      <c r="D82" s="20">
        <v>45292</v>
      </c>
      <c r="E82" s="20">
        <v>45381</v>
      </c>
      <c r="F82" s="115">
        <v>1</v>
      </c>
      <c r="G82" s="121">
        <v>15415775</v>
      </c>
      <c r="H82" s="114"/>
    </row>
    <row r="83" spans="1:8" ht="84" x14ac:dyDescent="0.25">
      <c r="A83" s="114" t="s">
        <v>1239</v>
      </c>
      <c r="B83" s="128" t="s">
        <v>2304</v>
      </c>
      <c r="C83" s="115" t="s">
        <v>1176</v>
      </c>
      <c r="D83" s="20">
        <v>45292</v>
      </c>
      <c r="E83" s="20">
        <v>45381</v>
      </c>
      <c r="F83" s="115">
        <v>1</v>
      </c>
      <c r="G83" s="121">
        <v>15415775</v>
      </c>
      <c r="H83" s="114"/>
    </row>
    <row r="84" spans="1:8" ht="84" x14ac:dyDescent="0.25">
      <c r="A84" s="114" t="s">
        <v>1240</v>
      </c>
      <c r="B84" s="128" t="s">
        <v>1241</v>
      </c>
      <c r="C84" s="115" t="s">
        <v>1176</v>
      </c>
      <c r="D84" s="20">
        <v>45292</v>
      </c>
      <c r="E84" s="20">
        <v>45626</v>
      </c>
      <c r="F84" s="115">
        <v>1</v>
      </c>
      <c r="G84" s="121">
        <v>15415775</v>
      </c>
      <c r="H84" s="116"/>
    </row>
    <row r="85" spans="1:8" x14ac:dyDescent="0.25">
      <c r="A85" s="804" t="s">
        <v>1242</v>
      </c>
      <c r="B85" s="805"/>
      <c r="C85" s="805"/>
      <c r="D85" s="805"/>
      <c r="E85" s="805"/>
      <c r="F85" s="805"/>
      <c r="G85" s="805"/>
      <c r="H85" s="806"/>
    </row>
    <row r="86" spans="1:8" ht="84" x14ac:dyDescent="0.25">
      <c r="A86" s="114" t="s">
        <v>1243</v>
      </c>
      <c r="B86" s="158" t="s">
        <v>1244</v>
      </c>
      <c r="C86" s="115" t="s">
        <v>1176</v>
      </c>
      <c r="D86" s="20">
        <v>45306</v>
      </c>
      <c r="E86" s="20">
        <v>45381</v>
      </c>
      <c r="F86" s="115">
        <v>1</v>
      </c>
      <c r="G86" s="121">
        <v>15415775</v>
      </c>
      <c r="H86" s="116"/>
    </row>
    <row r="87" spans="1:8" ht="72" x14ac:dyDescent="0.25">
      <c r="A87" s="114" t="s">
        <v>1245</v>
      </c>
      <c r="B87" s="158" t="s">
        <v>1246</v>
      </c>
      <c r="C87" s="115" t="s">
        <v>1176</v>
      </c>
      <c r="D87" s="20">
        <v>45306</v>
      </c>
      <c r="E87" s="20">
        <v>45626</v>
      </c>
      <c r="F87" s="115">
        <v>1</v>
      </c>
      <c r="G87" s="121">
        <v>15415775</v>
      </c>
      <c r="H87" s="116"/>
    </row>
    <row r="88" spans="1:8" ht="96" x14ac:dyDescent="0.25">
      <c r="A88" s="114" t="s">
        <v>1247</v>
      </c>
      <c r="B88" s="158" t="s">
        <v>1248</v>
      </c>
      <c r="C88" s="115" t="s">
        <v>1176</v>
      </c>
      <c r="D88" s="20">
        <v>45337</v>
      </c>
      <c r="E88" s="20">
        <v>45626</v>
      </c>
      <c r="F88" s="115">
        <v>1</v>
      </c>
      <c r="G88" s="121">
        <v>15415775</v>
      </c>
      <c r="H88" s="116"/>
    </row>
    <row r="89" spans="1:8" ht="72" x14ac:dyDescent="0.25">
      <c r="A89" s="114" t="s">
        <v>1249</v>
      </c>
      <c r="B89" s="158" t="s">
        <v>1250</v>
      </c>
      <c r="C89" s="115" t="s">
        <v>1176</v>
      </c>
      <c r="D89" s="20">
        <v>45337</v>
      </c>
      <c r="E89" s="20">
        <v>45626</v>
      </c>
      <c r="F89" s="115">
        <v>1</v>
      </c>
      <c r="G89" s="121">
        <v>15415775</v>
      </c>
      <c r="H89" s="116"/>
    </row>
    <row r="90" spans="1:8" x14ac:dyDescent="0.25">
      <c r="A90" s="804" t="s">
        <v>1251</v>
      </c>
      <c r="B90" s="805"/>
      <c r="C90" s="805"/>
      <c r="D90" s="805"/>
      <c r="E90" s="805"/>
      <c r="F90" s="805"/>
      <c r="G90" s="805"/>
      <c r="H90" s="806"/>
    </row>
    <row r="91" spans="1:8" ht="108" x14ac:dyDescent="0.25">
      <c r="A91" s="114" t="s">
        <v>1252</v>
      </c>
      <c r="B91" s="158" t="s">
        <v>1253</v>
      </c>
      <c r="C91" s="115" t="s">
        <v>1176</v>
      </c>
      <c r="D91" s="20">
        <v>45566</v>
      </c>
      <c r="E91" s="20">
        <v>45626</v>
      </c>
      <c r="F91" s="115">
        <v>1</v>
      </c>
      <c r="G91" s="121">
        <v>15415775</v>
      </c>
      <c r="H91" s="116"/>
    </row>
    <row r="92" spans="1:8" ht="72" x14ac:dyDescent="0.25">
      <c r="A92" s="114" t="s">
        <v>1254</v>
      </c>
      <c r="B92" s="158" t="s">
        <v>1255</v>
      </c>
      <c r="C92" s="115" t="s">
        <v>1176</v>
      </c>
      <c r="D92" s="20">
        <v>45306</v>
      </c>
      <c r="E92" s="20">
        <v>45626</v>
      </c>
      <c r="F92" s="115">
        <v>1</v>
      </c>
      <c r="G92" s="121">
        <v>15415775</v>
      </c>
      <c r="H92" s="116"/>
    </row>
    <row r="93" spans="1:8" ht="72" x14ac:dyDescent="0.25">
      <c r="A93" s="114" t="s">
        <v>1256</v>
      </c>
      <c r="B93" s="158" t="s">
        <v>1257</v>
      </c>
      <c r="C93" s="115" t="s">
        <v>1176</v>
      </c>
      <c r="D93" s="20">
        <v>45337</v>
      </c>
      <c r="E93" s="20">
        <v>45381</v>
      </c>
      <c r="F93" s="115">
        <v>1</v>
      </c>
      <c r="G93" s="121">
        <v>7707888</v>
      </c>
      <c r="H93" s="116"/>
    </row>
    <row r="94" spans="1:8" x14ac:dyDescent="0.25">
      <c r="A94" s="804" t="s">
        <v>1198</v>
      </c>
      <c r="B94" s="805"/>
      <c r="C94" s="805"/>
      <c r="D94" s="805"/>
      <c r="E94" s="805"/>
      <c r="F94" s="805"/>
      <c r="G94" s="805"/>
      <c r="H94" s="806"/>
    </row>
    <row r="95" spans="1:8" ht="84" x14ac:dyDescent="0.25">
      <c r="A95" s="114" t="s">
        <v>1258</v>
      </c>
      <c r="B95" s="158" t="s">
        <v>1259</v>
      </c>
      <c r="C95" s="115" t="s">
        <v>74</v>
      </c>
      <c r="D95" s="20">
        <v>45627</v>
      </c>
      <c r="E95" s="20">
        <v>45641</v>
      </c>
      <c r="F95" s="115">
        <v>1</v>
      </c>
      <c r="G95" s="121">
        <v>1688173</v>
      </c>
      <c r="H95" s="114"/>
    </row>
    <row r="96" spans="1:8" ht="114" customHeight="1" x14ac:dyDescent="0.25">
      <c r="A96" s="1013" t="s">
        <v>75</v>
      </c>
      <c r="B96" s="1012"/>
      <c r="C96" s="711" t="s">
        <v>1200</v>
      </c>
      <c r="D96" s="712"/>
      <c r="E96" s="713"/>
      <c r="F96" s="1013" t="s">
        <v>399</v>
      </c>
      <c r="G96" s="1014"/>
      <c r="H96" s="1012"/>
    </row>
    <row r="98" spans="1:8" s="87" customFormat="1" ht="12.75" customHeight="1" x14ac:dyDescent="0.25">
      <c r="A98" s="124"/>
      <c r="B98" s="124"/>
      <c r="C98" s="124"/>
      <c r="D98" s="125"/>
      <c r="E98" s="125"/>
      <c r="F98" s="125"/>
      <c r="G98" s="166"/>
      <c r="H98" s="124"/>
    </row>
    <row r="100" spans="1:8" x14ac:dyDescent="0.25">
      <c r="A100" s="1" t="s">
        <v>0</v>
      </c>
      <c r="B100" s="905" t="s">
        <v>30</v>
      </c>
      <c r="C100" s="905"/>
      <c r="D100" s="905"/>
      <c r="E100" s="905"/>
      <c r="F100" s="905"/>
      <c r="G100" s="905"/>
      <c r="H100" s="1025" t="s">
        <v>2</v>
      </c>
    </row>
    <row r="101" spans="1:8" x14ac:dyDescent="0.25">
      <c r="A101" s="1" t="s">
        <v>3</v>
      </c>
      <c r="B101" s="905"/>
      <c r="C101" s="905"/>
      <c r="D101" s="905"/>
      <c r="E101" s="905"/>
      <c r="F101" s="905"/>
      <c r="G101" s="905"/>
      <c r="H101" s="1026"/>
    </row>
    <row r="102" spans="1:8" x14ac:dyDescent="0.25">
      <c r="A102" s="1" t="s">
        <v>4</v>
      </c>
      <c r="B102" s="905" t="s">
        <v>5</v>
      </c>
      <c r="C102" s="905"/>
      <c r="D102" s="905"/>
      <c r="E102" s="905"/>
      <c r="F102" s="905"/>
      <c r="G102" s="905"/>
      <c r="H102" s="1026"/>
    </row>
    <row r="103" spans="1:8" x14ac:dyDescent="0.25">
      <c r="A103" s="1" t="s">
        <v>6</v>
      </c>
      <c r="B103" s="905"/>
      <c r="C103" s="905"/>
      <c r="D103" s="905"/>
      <c r="E103" s="905"/>
      <c r="F103" s="905"/>
      <c r="G103" s="905"/>
      <c r="H103" s="1027"/>
    </row>
    <row r="104" spans="1:8" x14ac:dyDescent="0.25">
      <c r="A104" s="842" t="s">
        <v>1167</v>
      </c>
      <c r="B104" s="842"/>
      <c r="C104" s="842"/>
      <c r="D104" s="842"/>
      <c r="E104" s="842"/>
      <c r="F104" s="842"/>
      <c r="G104" s="842"/>
      <c r="H104" s="842"/>
    </row>
    <row r="105" spans="1:8" x14ac:dyDescent="0.25">
      <c r="A105" s="842" t="s">
        <v>1168</v>
      </c>
      <c r="B105" s="842"/>
      <c r="C105" s="842"/>
      <c r="D105" s="842"/>
      <c r="E105" s="842"/>
      <c r="F105" s="842"/>
      <c r="G105" s="842"/>
      <c r="H105" s="842"/>
    </row>
    <row r="106" spans="1:8" x14ac:dyDescent="0.25">
      <c r="A106" s="933" t="s">
        <v>1260</v>
      </c>
      <c r="B106" s="933"/>
      <c r="C106" s="933"/>
      <c r="D106" s="933"/>
      <c r="E106" s="933"/>
      <c r="F106" s="933"/>
      <c r="G106" s="1028" t="s">
        <v>8</v>
      </c>
      <c r="H106" s="1029"/>
    </row>
    <row r="107" spans="1:8" ht="53.25" customHeight="1" x14ac:dyDescent="0.25">
      <c r="A107" s="933" t="s">
        <v>1261</v>
      </c>
      <c r="B107" s="933"/>
      <c r="C107" s="933"/>
      <c r="D107" s="933"/>
      <c r="E107" s="944" t="s">
        <v>81</v>
      </c>
      <c r="F107" s="958"/>
      <c r="G107" s="958"/>
      <c r="H107" s="959"/>
    </row>
    <row r="108" spans="1:8" x14ac:dyDescent="0.25">
      <c r="A108" s="1015" t="s">
        <v>134</v>
      </c>
      <c r="B108" s="1016"/>
      <c r="C108" s="1017"/>
      <c r="D108" s="804" t="s">
        <v>38</v>
      </c>
      <c r="E108" s="805"/>
      <c r="F108" s="805"/>
      <c r="G108" s="805"/>
      <c r="H108" s="806"/>
    </row>
    <row r="109" spans="1:8" x14ac:dyDescent="0.25">
      <c r="A109" s="1018"/>
      <c r="B109" s="1019"/>
      <c r="C109" s="1020"/>
      <c r="D109" s="160" t="s">
        <v>12</v>
      </c>
      <c r="E109" s="160" t="s">
        <v>13</v>
      </c>
      <c r="F109" s="160" t="s">
        <v>14</v>
      </c>
      <c r="G109" s="161" t="s">
        <v>15</v>
      </c>
      <c r="H109" s="160" t="s">
        <v>16</v>
      </c>
    </row>
    <row r="110" spans="1:8" x14ac:dyDescent="0.25">
      <c r="A110" s="1021"/>
      <c r="B110" s="1022"/>
      <c r="C110" s="1023"/>
      <c r="D110" s="167">
        <v>1</v>
      </c>
      <c r="E110" s="167">
        <v>1</v>
      </c>
      <c r="F110" s="167">
        <v>1</v>
      </c>
      <c r="G110" s="167">
        <v>1</v>
      </c>
      <c r="H110" s="162">
        <v>1</v>
      </c>
    </row>
    <row r="111" spans="1:8" x14ac:dyDescent="0.25">
      <c r="A111" s="944" t="s">
        <v>39</v>
      </c>
      <c r="B111" s="959"/>
      <c r="C111" s="957" t="s">
        <v>1262</v>
      </c>
      <c r="D111" s="958"/>
      <c r="E111" s="959"/>
      <c r="F111" s="1024" t="s">
        <v>1263</v>
      </c>
      <c r="G111" s="973"/>
      <c r="H111" s="974"/>
    </row>
    <row r="112" spans="1:8" ht="24" x14ac:dyDescent="0.25">
      <c r="A112" s="160" t="s">
        <v>19</v>
      </c>
      <c r="B112" s="156" t="s">
        <v>20</v>
      </c>
      <c r="C112" s="160" t="s">
        <v>21</v>
      </c>
      <c r="D112" s="160" t="s">
        <v>22</v>
      </c>
      <c r="E112" s="160" t="s">
        <v>23</v>
      </c>
      <c r="F112" s="160" t="s">
        <v>24</v>
      </c>
      <c r="G112" s="161" t="s">
        <v>25</v>
      </c>
      <c r="H112" s="160" t="s">
        <v>26</v>
      </c>
    </row>
    <row r="113" spans="1:8" x14ac:dyDescent="0.25">
      <c r="A113" s="804" t="s">
        <v>1264</v>
      </c>
      <c r="B113" s="805"/>
      <c r="C113" s="805"/>
      <c r="D113" s="805"/>
      <c r="E113" s="805"/>
      <c r="F113" s="805"/>
      <c r="G113" s="805"/>
      <c r="H113" s="806"/>
    </row>
    <row r="114" spans="1:8" ht="96" x14ac:dyDescent="0.25">
      <c r="A114" s="114" t="s">
        <v>1265</v>
      </c>
      <c r="B114" s="158" t="s">
        <v>1266</v>
      </c>
      <c r="C114" s="115" t="s">
        <v>1176</v>
      </c>
      <c r="D114" s="20">
        <v>45292</v>
      </c>
      <c r="E114" s="20">
        <v>45381</v>
      </c>
      <c r="F114" s="115">
        <v>1</v>
      </c>
      <c r="G114" s="121">
        <v>15415775</v>
      </c>
      <c r="H114" s="116"/>
    </row>
    <row r="115" spans="1:8" ht="84" x14ac:dyDescent="0.25">
      <c r="A115" s="114" t="s">
        <v>1267</v>
      </c>
      <c r="B115" s="158" t="s">
        <v>1268</v>
      </c>
      <c r="C115" s="115" t="s">
        <v>1176</v>
      </c>
      <c r="D115" s="20">
        <v>45566</v>
      </c>
      <c r="E115" s="20">
        <v>45626</v>
      </c>
      <c r="F115" s="115">
        <v>1</v>
      </c>
      <c r="G115" s="121">
        <v>15415775</v>
      </c>
      <c r="H115" s="116"/>
    </row>
    <row r="116" spans="1:8" ht="96" x14ac:dyDescent="0.25">
      <c r="A116" s="114" t="s">
        <v>1269</v>
      </c>
      <c r="B116" s="158" t="s">
        <v>1270</v>
      </c>
      <c r="C116" s="115" t="s">
        <v>1176</v>
      </c>
      <c r="D116" s="20">
        <v>45306</v>
      </c>
      <c r="E116" s="20">
        <v>45381</v>
      </c>
      <c r="F116" s="115">
        <v>1</v>
      </c>
      <c r="G116" s="121">
        <v>15415775</v>
      </c>
      <c r="H116" s="116"/>
    </row>
    <row r="117" spans="1:8" ht="96" x14ac:dyDescent="0.25">
      <c r="A117" s="114" t="s">
        <v>1271</v>
      </c>
      <c r="B117" s="158" t="s">
        <v>1272</v>
      </c>
      <c r="C117" s="115" t="s">
        <v>1176</v>
      </c>
      <c r="D117" s="20">
        <v>45323</v>
      </c>
      <c r="E117" s="20">
        <v>45382</v>
      </c>
      <c r="F117" s="115">
        <v>1</v>
      </c>
      <c r="G117" s="121">
        <v>15415775</v>
      </c>
      <c r="H117" s="116"/>
    </row>
    <row r="118" spans="1:8" ht="108" x14ac:dyDescent="0.25">
      <c r="A118" s="114" t="s">
        <v>1273</v>
      </c>
      <c r="B118" s="158" t="s">
        <v>1274</v>
      </c>
      <c r="C118" s="115" t="s">
        <v>1176</v>
      </c>
      <c r="D118" s="20">
        <v>45566</v>
      </c>
      <c r="E118" s="20">
        <v>45626</v>
      </c>
      <c r="F118" s="115">
        <v>1</v>
      </c>
      <c r="G118" s="121">
        <v>15415775</v>
      </c>
      <c r="H118" s="116"/>
    </row>
    <row r="119" spans="1:8" x14ac:dyDescent="0.25">
      <c r="A119" s="804" t="s">
        <v>1275</v>
      </c>
      <c r="B119" s="805"/>
      <c r="C119" s="805"/>
      <c r="D119" s="805"/>
      <c r="E119" s="805"/>
      <c r="F119" s="805"/>
      <c r="G119" s="805"/>
      <c r="H119" s="806"/>
    </row>
    <row r="120" spans="1:8" ht="96" x14ac:dyDescent="0.25">
      <c r="A120" s="114" t="s">
        <v>1276</v>
      </c>
      <c r="B120" s="158" t="s">
        <v>1277</v>
      </c>
      <c r="C120" s="115" t="s">
        <v>1176</v>
      </c>
      <c r="D120" s="20">
        <v>45383</v>
      </c>
      <c r="E120" s="20">
        <v>45473</v>
      </c>
      <c r="F120" s="115">
        <v>1</v>
      </c>
      <c r="G120" s="121">
        <v>7707888</v>
      </c>
      <c r="H120" s="116"/>
    </row>
    <row r="121" spans="1:8" ht="84" x14ac:dyDescent="0.25">
      <c r="A121" s="114" t="s">
        <v>1278</v>
      </c>
      <c r="B121" s="158" t="s">
        <v>1279</v>
      </c>
      <c r="C121" s="115" t="s">
        <v>1176</v>
      </c>
      <c r="D121" s="20">
        <v>45383</v>
      </c>
      <c r="E121" s="20">
        <v>45427</v>
      </c>
      <c r="F121" s="115">
        <v>1</v>
      </c>
      <c r="G121" s="121">
        <v>7707888</v>
      </c>
      <c r="H121" s="116"/>
    </row>
    <row r="122" spans="1:8" ht="96" x14ac:dyDescent="0.25">
      <c r="A122" s="114" t="s">
        <v>1280</v>
      </c>
      <c r="B122" s="158" t="s">
        <v>1281</v>
      </c>
      <c r="C122" s="115" t="s">
        <v>1176</v>
      </c>
      <c r="D122" s="20">
        <v>45427</v>
      </c>
      <c r="E122" s="20">
        <v>45504</v>
      </c>
      <c r="F122" s="115">
        <v>1</v>
      </c>
      <c r="G122" s="121">
        <v>7707888</v>
      </c>
      <c r="H122" s="116"/>
    </row>
    <row r="123" spans="1:8" ht="84" x14ac:dyDescent="0.25">
      <c r="A123" s="114" t="s">
        <v>1282</v>
      </c>
      <c r="B123" s="158" t="s">
        <v>1283</v>
      </c>
      <c r="C123" s="115" t="s">
        <v>1176</v>
      </c>
      <c r="D123" s="20">
        <v>45566</v>
      </c>
      <c r="E123" s="20">
        <v>45626</v>
      </c>
      <c r="F123" s="115">
        <v>1</v>
      </c>
      <c r="G123" s="121">
        <v>7707888</v>
      </c>
      <c r="H123" s="116"/>
    </row>
    <row r="124" spans="1:8" x14ac:dyDescent="0.25">
      <c r="A124" s="804" t="s">
        <v>1284</v>
      </c>
      <c r="B124" s="805"/>
      <c r="C124" s="805"/>
      <c r="D124" s="805"/>
      <c r="E124" s="805"/>
      <c r="F124" s="805"/>
      <c r="G124" s="805"/>
      <c r="H124" s="806"/>
    </row>
    <row r="125" spans="1:8" ht="96" x14ac:dyDescent="0.25">
      <c r="A125" s="114" t="s">
        <v>1285</v>
      </c>
      <c r="B125" s="158" t="s">
        <v>1286</v>
      </c>
      <c r="C125" s="115" t="s">
        <v>1176</v>
      </c>
      <c r="D125" s="20">
        <v>45505</v>
      </c>
      <c r="E125" s="20">
        <v>45626</v>
      </c>
      <c r="F125" s="115">
        <v>1</v>
      </c>
      <c r="G125" s="121">
        <v>15415775</v>
      </c>
      <c r="H125" s="116"/>
    </row>
    <row r="126" spans="1:8" ht="84" x14ac:dyDescent="0.25">
      <c r="A126" s="114" t="s">
        <v>1287</v>
      </c>
      <c r="B126" s="158" t="s">
        <v>1288</v>
      </c>
      <c r="C126" s="115" t="s">
        <v>1176</v>
      </c>
      <c r="D126" s="20">
        <v>45505</v>
      </c>
      <c r="E126" s="20">
        <v>45626</v>
      </c>
      <c r="F126" s="115">
        <v>1</v>
      </c>
      <c r="G126" s="121">
        <v>15415775</v>
      </c>
      <c r="H126" s="116"/>
    </row>
    <row r="127" spans="1:8" ht="72" x14ac:dyDescent="0.25">
      <c r="A127" s="114" t="s">
        <v>1289</v>
      </c>
      <c r="B127" s="158" t="s">
        <v>1290</v>
      </c>
      <c r="C127" s="115" t="s">
        <v>1176</v>
      </c>
      <c r="D127" s="20">
        <v>45627</v>
      </c>
      <c r="E127" s="20">
        <v>45641</v>
      </c>
      <c r="F127" s="115">
        <v>1</v>
      </c>
      <c r="G127" s="121">
        <v>7707888</v>
      </c>
      <c r="H127" s="116"/>
    </row>
    <row r="128" spans="1:8" ht="96" x14ac:dyDescent="0.25">
      <c r="A128" s="114" t="s">
        <v>1291</v>
      </c>
      <c r="B128" s="158" t="s">
        <v>1292</v>
      </c>
      <c r="C128" s="115" t="s">
        <v>1176</v>
      </c>
      <c r="D128" s="20">
        <v>45627</v>
      </c>
      <c r="E128" s="20">
        <v>45641</v>
      </c>
      <c r="F128" s="115">
        <v>1</v>
      </c>
      <c r="G128" s="121">
        <v>7707888</v>
      </c>
      <c r="H128" s="116"/>
    </row>
    <row r="129" spans="1:8" x14ac:dyDescent="0.25">
      <c r="A129" s="804" t="s">
        <v>1198</v>
      </c>
      <c r="B129" s="805"/>
      <c r="C129" s="805"/>
      <c r="D129" s="805"/>
      <c r="E129" s="805"/>
      <c r="F129" s="805"/>
      <c r="G129" s="805"/>
      <c r="H129" s="806"/>
    </row>
    <row r="130" spans="1:8" ht="96" x14ac:dyDescent="0.25">
      <c r="A130" s="114" t="s">
        <v>1258</v>
      </c>
      <c r="B130" s="158" t="s">
        <v>1293</v>
      </c>
      <c r="C130" s="115" t="s">
        <v>1176</v>
      </c>
      <c r="D130" s="20">
        <v>45627</v>
      </c>
      <c r="E130" s="20">
        <v>45646</v>
      </c>
      <c r="F130" s="115">
        <v>1</v>
      </c>
      <c r="G130" s="121">
        <v>1688173</v>
      </c>
      <c r="H130" s="114"/>
    </row>
    <row r="131" spans="1:8" ht="111" customHeight="1" x14ac:dyDescent="0.25">
      <c r="A131" s="979" t="s">
        <v>1294</v>
      </c>
      <c r="B131" s="1012"/>
      <c r="C131" s="711" t="s">
        <v>1200</v>
      </c>
      <c r="D131" s="712"/>
      <c r="E131" s="713"/>
      <c r="F131" s="1013" t="s">
        <v>399</v>
      </c>
      <c r="G131" s="1014"/>
      <c r="H131" s="1012"/>
    </row>
    <row r="133" spans="1:8" s="87" customFormat="1" ht="9.75" customHeight="1" x14ac:dyDescent="0.25">
      <c r="A133" s="124"/>
      <c r="B133" s="124"/>
      <c r="C133" s="124"/>
      <c r="D133" s="125"/>
      <c r="E133" s="125"/>
      <c r="F133" s="125"/>
      <c r="G133" s="166"/>
      <c r="H133" s="124"/>
    </row>
    <row r="135" spans="1:8" x14ac:dyDescent="0.25">
      <c r="A135" s="1" t="s">
        <v>0</v>
      </c>
      <c r="B135" s="905" t="s">
        <v>30</v>
      </c>
      <c r="C135" s="905"/>
      <c r="D135" s="905"/>
      <c r="E135" s="905"/>
      <c r="F135" s="905"/>
      <c r="G135" s="905"/>
      <c r="H135" s="1025" t="s">
        <v>2</v>
      </c>
    </row>
    <row r="136" spans="1:8" x14ac:dyDescent="0.25">
      <c r="A136" s="1" t="s">
        <v>3</v>
      </c>
      <c r="B136" s="905"/>
      <c r="C136" s="905"/>
      <c r="D136" s="905"/>
      <c r="E136" s="905"/>
      <c r="F136" s="905"/>
      <c r="G136" s="905"/>
      <c r="H136" s="1026"/>
    </row>
    <row r="137" spans="1:8" x14ac:dyDescent="0.25">
      <c r="A137" s="1" t="s">
        <v>4</v>
      </c>
      <c r="B137" s="905" t="s">
        <v>5</v>
      </c>
      <c r="C137" s="905"/>
      <c r="D137" s="905"/>
      <c r="E137" s="905"/>
      <c r="F137" s="905"/>
      <c r="G137" s="905"/>
      <c r="H137" s="1026"/>
    </row>
    <row r="138" spans="1:8" x14ac:dyDescent="0.25">
      <c r="A138" s="1" t="s">
        <v>6</v>
      </c>
      <c r="B138" s="905"/>
      <c r="C138" s="905"/>
      <c r="D138" s="905"/>
      <c r="E138" s="905"/>
      <c r="F138" s="905"/>
      <c r="G138" s="905"/>
      <c r="H138" s="1027"/>
    </row>
    <row r="139" spans="1:8" x14ac:dyDescent="0.25">
      <c r="A139" s="842" t="s">
        <v>1295</v>
      </c>
      <c r="B139" s="842"/>
      <c r="C139" s="842"/>
      <c r="D139" s="842"/>
      <c r="E139" s="842"/>
      <c r="F139" s="842"/>
      <c r="G139" s="842"/>
      <c r="H139" s="842"/>
    </row>
    <row r="140" spans="1:8" x14ac:dyDescent="0.25">
      <c r="A140" s="842" t="s">
        <v>1168</v>
      </c>
      <c r="B140" s="842"/>
      <c r="C140" s="842"/>
      <c r="D140" s="842"/>
      <c r="E140" s="842"/>
      <c r="F140" s="842"/>
      <c r="G140" s="842"/>
      <c r="H140" s="842"/>
    </row>
    <row r="141" spans="1:8" x14ac:dyDescent="0.25">
      <c r="A141" s="933" t="s">
        <v>1296</v>
      </c>
      <c r="B141" s="933"/>
      <c r="C141" s="933"/>
      <c r="D141" s="933"/>
      <c r="E141" s="933"/>
      <c r="F141" s="933"/>
      <c r="G141" s="1028" t="s">
        <v>8</v>
      </c>
      <c r="H141" s="1029"/>
    </row>
    <row r="142" spans="1:8" ht="56.25" customHeight="1" x14ac:dyDescent="0.25">
      <c r="A142" s="933" t="s">
        <v>1297</v>
      </c>
      <c r="B142" s="933"/>
      <c r="C142" s="933"/>
      <c r="D142" s="933"/>
      <c r="E142" s="944" t="s">
        <v>81</v>
      </c>
      <c r="F142" s="958"/>
      <c r="G142" s="958"/>
      <c r="H142" s="959"/>
    </row>
    <row r="143" spans="1:8" x14ac:dyDescent="0.25">
      <c r="A143" s="1015" t="s">
        <v>134</v>
      </c>
      <c r="B143" s="1016"/>
      <c r="C143" s="1017"/>
      <c r="D143" s="804" t="s">
        <v>38</v>
      </c>
      <c r="E143" s="805"/>
      <c r="F143" s="805"/>
      <c r="G143" s="805"/>
      <c r="H143" s="806"/>
    </row>
    <row r="144" spans="1:8" x14ac:dyDescent="0.25">
      <c r="A144" s="1018"/>
      <c r="B144" s="1019"/>
      <c r="C144" s="1020"/>
      <c r="D144" s="160" t="s">
        <v>12</v>
      </c>
      <c r="E144" s="160" t="s">
        <v>13</v>
      </c>
      <c r="F144" s="160" t="s">
        <v>14</v>
      </c>
      <c r="G144" s="161" t="s">
        <v>15</v>
      </c>
      <c r="H144" s="160" t="s">
        <v>16</v>
      </c>
    </row>
    <row r="145" spans="1:8" x14ac:dyDescent="0.25">
      <c r="A145" s="1021"/>
      <c r="B145" s="1022"/>
      <c r="C145" s="1023"/>
      <c r="D145" s="167">
        <v>1</v>
      </c>
      <c r="E145" s="167">
        <v>1</v>
      </c>
      <c r="F145" s="167">
        <v>1</v>
      </c>
      <c r="G145" s="167">
        <v>1</v>
      </c>
      <c r="H145" s="162">
        <v>1</v>
      </c>
    </row>
    <row r="146" spans="1:8" x14ac:dyDescent="0.25">
      <c r="A146" s="944" t="s">
        <v>39</v>
      </c>
      <c r="B146" s="959"/>
      <c r="C146" s="957" t="s">
        <v>1262</v>
      </c>
      <c r="D146" s="958"/>
      <c r="E146" s="959"/>
      <c r="F146" s="1024" t="s">
        <v>1298</v>
      </c>
      <c r="G146" s="973"/>
      <c r="H146" s="974"/>
    </row>
    <row r="147" spans="1:8" ht="24" x14ac:dyDescent="0.25">
      <c r="A147" s="160" t="s">
        <v>19</v>
      </c>
      <c r="B147" s="156" t="s">
        <v>20</v>
      </c>
      <c r="C147" s="160" t="s">
        <v>21</v>
      </c>
      <c r="D147" s="160" t="s">
        <v>22</v>
      </c>
      <c r="E147" s="160" t="s">
        <v>23</v>
      </c>
      <c r="F147" s="160" t="s">
        <v>1299</v>
      </c>
      <c r="G147" s="161" t="s">
        <v>25</v>
      </c>
      <c r="H147" s="160" t="s">
        <v>26</v>
      </c>
    </row>
    <row r="148" spans="1:8" x14ac:dyDescent="0.25">
      <c r="A148" s="804" t="s">
        <v>1300</v>
      </c>
      <c r="B148" s="805"/>
      <c r="C148" s="805"/>
      <c r="D148" s="805"/>
      <c r="E148" s="805"/>
      <c r="F148" s="805"/>
      <c r="G148" s="805"/>
      <c r="H148" s="806"/>
    </row>
    <row r="149" spans="1:8" ht="120" x14ac:dyDescent="0.25">
      <c r="A149" s="168" t="s">
        <v>1301</v>
      </c>
      <c r="B149" s="128" t="s">
        <v>1302</v>
      </c>
      <c r="C149" s="115" t="s">
        <v>1303</v>
      </c>
      <c r="D149" s="20">
        <v>45292</v>
      </c>
      <c r="E149" s="20">
        <v>45381</v>
      </c>
      <c r="F149" s="115">
        <v>1</v>
      </c>
      <c r="G149" s="121">
        <v>15415775</v>
      </c>
      <c r="H149" s="116"/>
    </row>
    <row r="150" spans="1:8" ht="108" x14ac:dyDescent="0.25">
      <c r="A150" s="168" t="s">
        <v>1304</v>
      </c>
      <c r="B150" s="128" t="s">
        <v>1305</v>
      </c>
      <c r="C150" s="115" t="s">
        <v>1303</v>
      </c>
      <c r="D150" s="20">
        <v>45292</v>
      </c>
      <c r="E150" s="20">
        <v>45381</v>
      </c>
      <c r="F150" s="115">
        <v>1</v>
      </c>
      <c r="G150" s="121">
        <v>15415775</v>
      </c>
      <c r="H150" s="116"/>
    </row>
    <row r="151" spans="1:8" ht="108" x14ac:dyDescent="0.25">
      <c r="A151" s="168" t="s">
        <v>1306</v>
      </c>
      <c r="B151" s="128" t="s">
        <v>1307</v>
      </c>
      <c r="C151" s="115" t="s">
        <v>1303</v>
      </c>
      <c r="D151" s="20">
        <v>45292</v>
      </c>
      <c r="E151" s="20">
        <v>45381</v>
      </c>
      <c r="F151" s="115">
        <v>1</v>
      </c>
      <c r="G151" s="121">
        <v>12039429</v>
      </c>
      <c r="H151" s="116"/>
    </row>
    <row r="152" spans="1:8" ht="84" x14ac:dyDescent="0.25">
      <c r="A152" s="168" t="s">
        <v>1308</v>
      </c>
      <c r="B152" s="128" t="s">
        <v>1309</v>
      </c>
      <c r="C152" s="115" t="s">
        <v>1303</v>
      </c>
      <c r="D152" s="20">
        <v>45473</v>
      </c>
      <c r="E152" s="20">
        <v>45565</v>
      </c>
      <c r="F152" s="115">
        <v>1</v>
      </c>
      <c r="G152" s="121">
        <v>12039429</v>
      </c>
      <c r="H152" s="122"/>
    </row>
    <row r="153" spans="1:8" x14ac:dyDescent="0.25">
      <c r="A153" s="804" t="s">
        <v>1310</v>
      </c>
      <c r="B153" s="805"/>
      <c r="C153" s="805"/>
      <c r="D153" s="805"/>
      <c r="E153" s="805"/>
      <c r="F153" s="805"/>
      <c r="G153" s="805"/>
      <c r="H153" s="806"/>
    </row>
    <row r="154" spans="1:8" ht="144" x14ac:dyDescent="0.25">
      <c r="A154" s="147" t="s">
        <v>1311</v>
      </c>
      <c r="B154" s="128" t="s">
        <v>1312</v>
      </c>
      <c r="C154" s="115" t="s">
        <v>1303</v>
      </c>
      <c r="D154" s="20">
        <v>45306</v>
      </c>
      <c r="E154" s="20">
        <v>45337</v>
      </c>
      <c r="F154" s="115">
        <v>1</v>
      </c>
      <c r="G154" s="121">
        <v>7707888</v>
      </c>
      <c r="H154" s="116"/>
    </row>
    <row r="155" spans="1:8" ht="132" x14ac:dyDescent="0.25">
      <c r="A155" s="147" t="s">
        <v>1313</v>
      </c>
      <c r="B155" s="128" t="s">
        <v>1314</v>
      </c>
      <c r="C155" s="115" t="s">
        <v>1303</v>
      </c>
      <c r="D155" s="20">
        <v>45338</v>
      </c>
      <c r="E155" s="20">
        <v>45382</v>
      </c>
      <c r="F155" s="115">
        <v>1</v>
      </c>
      <c r="G155" s="121">
        <v>7707888</v>
      </c>
      <c r="H155" s="116"/>
    </row>
    <row r="156" spans="1:8" ht="108" x14ac:dyDescent="0.25">
      <c r="A156" s="147" t="s">
        <v>1315</v>
      </c>
      <c r="B156" s="128" t="s">
        <v>1316</v>
      </c>
      <c r="C156" s="115" t="s">
        <v>1303</v>
      </c>
      <c r="D156" s="20">
        <v>45473</v>
      </c>
      <c r="E156" s="20">
        <v>45565</v>
      </c>
      <c r="F156" s="115">
        <v>1</v>
      </c>
      <c r="G156" s="121">
        <v>7707888</v>
      </c>
      <c r="H156" s="116"/>
    </row>
    <row r="157" spans="1:8" ht="84" x14ac:dyDescent="0.25">
      <c r="A157" s="147" t="s">
        <v>1317</v>
      </c>
      <c r="B157" s="128" t="s">
        <v>1318</v>
      </c>
      <c r="C157" s="115" t="s">
        <v>1303</v>
      </c>
      <c r="D157" s="20">
        <v>45597</v>
      </c>
      <c r="E157" s="20">
        <v>45627</v>
      </c>
      <c r="F157" s="115">
        <v>1</v>
      </c>
      <c r="G157" s="121">
        <v>7707888</v>
      </c>
      <c r="H157" s="116"/>
    </row>
    <row r="158" spans="1:8" x14ac:dyDescent="0.25">
      <c r="A158" s="804" t="s">
        <v>1319</v>
      </c>
      <c r="B158" s="805"/>
      <c r="C158" s="805"/>
      <c r="D158" s="805"/>
      <c r="E158" s="805"/>
      <c r="F158" s="805"/>
      <c r="G158" s="805"/>
      <c r="H158" s="806"/>
    </row>
    <row r="159" spans="1:8" ht="108" x14ac:dyDescent="0.25">
      <c r="A159" s="147" t="s">
        <v>1320</v>
      </c>
      <c r="B159" s="128" t="s">
        <v>1321</v>
      </c>
      <c r="C159" s="115" t="s">
        <v>1303</v>
      </c>
      <c r="D159" s="20">
        <v>45505</v>
      </c>
      <c r="E159" s="20">
        <v>45595</v>
      </c>
      <c r="F159" s="115">
        <v>1</v>
      </c>
      <c r="G159" s="121">
        <v>15415775</v>
      </c>
      <c r="H159" s="116"/>
    </row>
    <row r="160" spans="1:8" ht="108" x14ac:dyDescent="0.25">
      <c r="A160" s="147" t="s">
        <v>1322</v>
      </c>
      <c r="B160" s="128" t="s">
        <v>1323</v>
      </c>
      <c r="C160" s="115" t="s">
        <v>1303</v>
      </c>
      <c r="D160" s="20">
        <v>45597</v>
      </c>
      <c r="E160" s="20">
        <v>45626</v>
      </c>
      <c r="F160" s="115">
        <v>1</v>
      </c>
      <c r="G160" s="121">
        <v>7707888</v>
      </c>
      <c r="H160" s="116"/>
    </row>
    <row r="161" spans="1:8" ht="96" x14ac:dyDescent="0.25">
      <c r="A161" s="147" t="s">
        <v>1324</v>
      </c>
      <c r="B161" s="128" t="s">
        <v>1325</v>
      </c>
      <c r="C161" s="115" t="s">
        <v>1303</v>
      </c>
      <c r="D161" s="20">
        <v>45611</v>
      </c>
      <c r="E161" s="20">
        <v>45626</v>
      </c>
      <c r="F161" s="115">
        <v>1</v>
      </c>
      <c r="G161" s="121">
        <v>15415775</v>
      </c>
      <c r="H161" s="116"/>
    </row>
    <row r="162" spans="1:8" ht="108" x14ac:dyDescent="0.25">
      <c r="A162" s="147" t="s">
        <v>1326</v>
      </c>
      <c r="B162" s="128" t="s">
        <v>1327</v>
      </c>
      <c r="C162" s="115" t="s">
        <v>1303</v>
      </c>
      <c r="D162" s="20">
        <v>45627</v>
      </c>
      <c r="E162" s="20">
        <v>45641</v>
      </c>
      <c r="F162" s="115">
        <v>1</v>
      </c>
      <c r="G162" s="121">
        <v>1688173</v>
      </c>
      <c r="H162" s="116"/>
    </row>
    <row r="163" spans="1:8" x14ac:dyDescent="0.25">
      <c r="A163" s="804" t="s">
        <v>1198</v>
      </c>
      <c r="B163" s="805"/>
      <c r="C163" s="805"/>
      <c r="D163" s="805"/>
      <c r="E163" s="805"/>
      <c r="F163" s="805"/>
      <c r="G163" s="805"/>
      <c r="H163" s="806"/>
    </row>
    <row r="164" spans="1:8" ht="96" x14ac:dyDescent="0.25">
      <c r="A164" s="114" t="s">
        <v>1258</v>
      </c>
      <c r="B164" s="158" t="s">
        <v>1293</v>
      </c>
      <c r="C164" s="115" t="s">
        <v>74</v>
      </c>
      <c r="D164" s="20">
        <v>45627</v>
      </c>
      <c r="E164" s="20">
        <v>45641</v>
      </c>
      <c r="F164" s="115">
        <v>1</v>
      </c>
      <c r="G164" s="121">
        <v>1688173</v>
      </c>
      <c r="H164" s="114"/>
    </row>
    <row r="165" spans="1:8" ht="121.5" customHeight="1" x14ac:dyDescent="0.25">
      <c r="A165" s="979" t="s">
        <v>1294</v>
      </c>
      <c r="B165" s="1012"/>
      <c r="C165" s="711" t="s">
        <v>1200</v>
      </c>
      <c r="D165" s="712"/>
      <c r="E165" s="713"/>
      <c r="F165" s="1013" t="s">
        <v>1328</v>
      </c>
      <c r="G165" s="1014"/>
      <c r="H165" s="1012"/>
    </row>
    <row r="167" spans="1:8" s="87" customFormat="1" ht="9.75" customHeight="1" x14ac:dyDescent="0.25">
      <c r="A167" s="124"/>
      <c r="B167" s="124"/>
      <c r="C167" s="124"/>
      <c r="D167" s="125"/>
      <c r="E167" s="125"/>
      <c r="F167" s="125"/>
      <c r="G167" s="166"/>
      <c r="H167" s="124"/>
    </row>
    <row r="169" spans="1:8" x14ac:dyDescent="0.25">
      <c r="A169" s="666" t="s">
        <v>2305</v>
      </c>
      <c r="B169" s="1003" t="s">
        <v>30</v>
      </c>
      <c r="C169" s="1003"/>
      <c r="D169" s="1003"/>
      <c r="E169" s="1003"/>
      <c r="F169" s="1003"/>
      <c r="G169" s="1003"/>
      <c r="H169" s="1004" t="s">
        <v>2</v>
      </c>
    </row>
    <row r="170" spans="1:8" x14ac:dyDescent="0.25">
      <c r="A170" s="668" t="s">
        <v>3</v>
      </c>
      <c r="B170" s="1003"/>
      <c r="C170" s="1003"/>
      <c r="D170" s="1003"/>
      <c r="E170" s="1003"/>
      <c r="F170" s="1003"/>
      <c r="G170" s="1003"/>
      <c r="H170" s="1005"/>
    </row>
    <row r="171" spans="1:8" x14ac:dyDescent="0.25">
      <c r="A171" s="668" t="s">
        <v>4</v>
      </c>
      <c r="B171" s="1003" t="s">
        <v>2306</v>
      </c>
      <c r="C171" s="1003"/>
      <c r="D171" s="1003"/>
      <c r="E171" s="1003"/>
      <c r="F171" s="1003"/>
      <c r="G171" s="1003"/>
      <c r="H171" s="1005"/>
    </row>
    <row r="172" spans="1:8" x14ac:dyDescent="0.25">
      <c r="A172" s="668" t="s">
        <v>6</v>
      </c>
      <c r="B172" s="1003"/>
      <c r="C172" s="1003"/>
      <c r="D172" s="1003"/>
      <c r="E172" s="1003"/>
      <c r="F172" s="1003"/>
      <c r="G172" s="1003"/>
      <c r="H172" s="1006"/>
    </row>
    <row r="173" spans="1:8" x14ac:dyDescent="0.25">
      <c r="A173" s="1007" t="s">
        <v>2307</v>
      </c>
      <c r="B173" s="1007"/>
      <c r="C173" s="1007"/>
      <c r="D173" s="1007"/>
      <c r="E173" s="1007"/>
      <c r="F173" s="1007"/>
      <c r="G173" s="1007"/>
      <c r="H173" s="1007"/>
    </row>
    <row r="174" spans="1:8" x14ac:dyDescent="0.25">
      <c r="A174" s="1008" t="s">
        <v>2308</v>
      </c>
      <c r="B174" s="1008"/>
      <c r="C174" s="1008"/>
      <c r="D174" s="1008"/>
      <c r="E174" s="1008"/>
      <c r="F174" s="1008"/>
      <c r="G174" s="1008"/>
      <c r="H174" s="1008"/>
    </row>
    <row r="175" spans="1:8" x14ac:dyDescent="0.25">
      <c r="A175" s="1009" t="s">
        <v>2309</v>
      </c>
      <c r="B175" s="1009"/>
      <c r="C175" s="1009"/>
      <c r="D175" s="1009"/>
      <c r="E175" s="1009"/>
      <c r="F175" s="1009"/>
      <c r="G175" s="1010" t="s">
        <v>2310</v>
      </c>
      <c r="H175" s="1011"/>
    </row>
    <row r="176" spans="1:8" ht="24" customHeight="1" x14ac:dyDescent="0.25">
      <c r="A176" s="1009" t="s">
        <v>2311</v>
      </c>
      <c r="B176" s="1009"/>
      <c r="C176" s="1009"/>
      <c r="D176" s="1009"/>
      <c r="E176" s="994" t="s">
        <v>2312</v>
      </c>
      <c r="F176" s="996"/>
      <c r="G176" s="996"/>
      <c r="H176" s="995"/>
    </row>
    <row r="177" spans="1:8" x14ac:dyDescent="0.25">
      <c r="A177" s="982" t="s">
        <v>2313</v>
      </c>
      <c r="B177" s="983"/>
      <c r="C177" s="984"/>
      <c r="D177" s="991" t="s">
        <v>955</v>
      </c>
      <c r="E177" s="992"/>
      <c r="F177" s="992"/>
      <c r="G177" s="992"/>
      <c r="H177" s="993"/>
    </row>
    <row r="178" spans="1:8" x14ac:dyDescent="0.25">
      <c r="A178" s="985"/>
      <c r="B178" s="986"/>
      <c r="C178" s="987"/>
      <c r="D178" s="667" t="s">
        <v>12</v>
      </c>
      <c r="E178" s="667" t="s">
        <v>13</v>
      </c>
      <c r="F178" s="667" t="s">
        <v>14</v>
      </c>
      <c r="G178" s="667" t="s">
        <v>15</v>
      </c>
      <c r="H178" s="667" t="s">
        <v>16</v>
      </c>
    </row>
    <row r="179" spans="1:8" x14ac:dyDescent="0.25">
      <c r="A179" s="988"/>
      <c r="B179" s="989"/>
      <c r="C179" s="990"/>
      <c r="D179" s="670">
        <v>1</v>
      </c>
      <c r="E179" s="670">
        <v>1</v>
      </c>
      <c r="F179" s="670">
        <v>1</v>
      </c>
      <c r="G179" s="670">
        <v>1</v>
      </c>
      <c r="H179" s="670">
        <v>1</v>
      </c>
    </row>
    <row r="180" spans="1:8" x14ac:dyDescent="0.25">
      <c r="A180" s="994" t="s">
        <v>2314</v>
      </c>
      <c r="B180" s="995"/>
      <c r="C180" s="994" t="s">
        <v>2315</v>
      </c>
      <c r="D180" s="996"/>
      <c r="E180" s="995"/>
      <c r="F180" s="671" t="s">
        <v>1612</v>
      </c>
      <c r="G180" s="997">
        <v>51278857</v>
      </c>
      <c r="H180" s="998"/>
    </row>
    <row r="181" spans="1:8" ht="22.5" x14ac:dyDescent="0.25">
      <c r="A181" s="667" t="s">
        <v>19</v>
      </c>
      <c r="B181" s="669" t="s">
        <v>20</v>
      </c>
      <c r="C181" s="667" t="s">
        <v>21</v>
      </c>
      <c r="D181" s="667" t="s">
        <v>22</v>
      </c>
      <c r="E181" s="667" t="s">
        <v>23</v>
      </c>
      <c r="F181" s="667" t="s">
        <v>24</v>
      </c>
      <c r="G181" s="667" t="s">
        <v>25</v>
      </c>
      <c r="H181" s="667" t="s">
        <v>26</v>
      </c>
    </row>
    <row r="182" spans="1:8" ht="112.5" x14ac:dyDescent="0.25">
      <c r="A182" s="672" t="s">
        <v>2316</v>
      </c>
      <c r="B182" s="673" t="s">
        <v>2317</v>
      </c>
      <c r="C182" s="674" t="s">
        <v>325</v>
      </c>
      <c r="D182" s="675">
        <v>45323</v>
      </c>
      <c r="E182" s="675">
        <v>45412</v>
      </c>
      <c r="F182" s="674">
        <v>3</v>
      </c>
      <c r="G182" s="676">
        <v>13585236.00092712</v>
      </c>
      <c r="H182" s="672"/>
    </row>
    <row r="183" spans="1:8" ht="101.25" x14ac:dyDescent="0.25">
      <c r="A183" s="672" t="s">
        <v>2318</v>
      </c>
      <c r="B183" s="673" t="s">
        <v>2319</v>
      </c>
      <c r="C183" s="674" t="s">
        <v>325</v>
      </c>
      <c r="D183" s="675">
        <v>45383</v>
      </c>
      <c r="E183" s="675">
        <v>45534</v>
      </c>
      <c r="F183" s="674">
        <v>2</v>
      </c>
      <c r="G183" s="676">
        <v>1799816.372725568</v>
      </c>
      <c r="H183" s="672"/>
    </row>
    <row r="184" spans="1:8" ht="90" x14ac:dyDescent="0.25">
      <c r="A184" s="672" t="s">
        <v>2320</v>
      </c>
      <c r="B184" s="673" t="s">
        <v>2321</v>
      </c>
      <c r="C184" s="674" t="s">
        <v>325</v>
      </c>
      <c r="D184" s="675">
        <v>45383</v>
      </c>
      <c r="E184" s="675">
        <v>45534</v>
      </c>
      <c r="F184" s="674">
        <v>3</v>
      </c>
      <c r="G184" s="676">
        <v>27170472.001854241</v>
      </c>
      <c r="H184" s="672"/>
    </row>
    <row r="185" spans="1:8" ht="123.75" x14ac:dyDescent="0.25">
      <c r="A185" s="672" t="s">
        <v>2322</v>
      </c>
      <c r="B185" s="673" t="s">
        <v>2323</v>
      </c>
      <c r="C185" s="674" t="s">
        <v>325</v>
      </c>
      <c r="D185" s="675">
        <v>45474</v>
      </c>
      <c r="E185" s="675">
        <v>45580</v>
      </c>
      <c r="F185" s="674">
        <v>2</v>
      </c>
      <c r="G185" s="676">
        <v>1836491.1562897146</v>
      </c>
      <c r="H185" s="672"/>
    </row>
    <row r="186" spans="1:8" ht="78.75" x14ac:dyDescent="0.25">
      <c r="A186" s="677" t="s">
        <v>2324</v>
      </c>
      <c r="B186" s="678" t="s">
        <v>2325</v>
      </c>
      <c r="C186" s="679" t="s">
        <v>2326</v>
      </c>
      <c r="D186" s="680">
        <v>45627</v>
      </c>
      <c r="E186" s="680">
        <v>45646</v>
      </c>
      <c r="F186" s="679">
        <v>1</v>
      </c>
      <c r="G186" s="676">
        <v>6886841.8360864297</v>
      </c>
      <c r="H186" s="677"/>
    </row>
    <row r="187" spans="1:8" x14ac:dyDescent="0.25">
      <c r="A187" s="999" t="s">
        <v>2327</v>
      </c>
      <c r="B187" s="1000"/>
      <c r="C187" s="1001" t="s">
        <v>2328</v>
      </c>
      <c r="D187" s="1001"/>
      <c r="E187" s="1001"/>
      <c r="F187" s="999" t="s">
        <v>2329</v>
      </c>
      <c r="G187" s="1002"/>
      <c r="H187" s="1000"/>
    </row>
  </sheetData>
  <mergeCells count="121">
    <mergeCell ref="B4:G5"/>
    <mergeCell ref="H4:H7"/>
    <mergeCell ref="B6:G7"/>
    <mergeCell ref="A8:H8"/>
    <mergeCell ref="A9:H9"/>
    <mergeCell ref="A10:F10"/>
    <mergeCell ref="G10:H10"/>
    <mergeCell ref="A17:H17"/>
    <mergeCell ref="A21:H21"/>
    <mergeCell ref="A26:H26"/>
    <mergeCell ref="A31:H31"/>
    <mergeCell ref="A33:B33"/>
    <mergeCell ref="C33:E33"/>
    <mergeCell ref="F33:H33"/>
    <mergeCell ref="A11:D11"/>
    <mergeCell ref="E11:H11"/>
    <mergeCell ref="A12:C14"/>
    <mergeCell ref="D12:H12"/>
    <mergeCell ref="A15:B15"/>
    <mergeCell ref="C15:E15"/>
    <mergeCell ref="F15:H15"/>
    <mergeCell ref="A44:D44"/>
    <mergeCell ref="E44:H44"/>
    <mergeCell ref="A45:C47"/>
    <mergeCell ref="D45:H45"/>
    <mergeCell ref="A48:B48"/>
    <mergeCell ref="C48:E48"/>
    <mergeCell ref="F48:H48"/>
    <mergeCell ref="B37:G38"/>
    <mergeCell ref="H37:H40"/>
    <mergeCell ref="B39:G40"/>
    <mergeCell ref="A41:H41"/>
    <mergeCell ref="A42:H42"/>
    <mergeCell ref="A43:F43"/>
    <mergeCell ref="G43:H43"/>
    <mergeCell ref="B67:G68"/>
    <mergeCell ref="H67:H70"/>
    <mergeCell ref="B69:G70"/>
    <mergeCell ref="A71:H71"/>
    <mergeCell ref="A72:H72"/>
    <mergeCell ref="A73:F73"/>
    <mergeCell ref="G73:H73"/>
    <mergeCell ref="A50:H50"/>
    <mergeCell ref="A58:H58"/>
    <mergeCell ref="A61:H61"/>
    <mergeCell ref="A63:B63"/>
    <mergeCell ref="C63:E63"/>
    <mergeCell ref="F63:H63"/>
    <mergeCell ref="A80:H80"/>
    <mergeCell ref="A85:H85"/>
    <mergeCell ref="A90:H90"/>
    <mergeCell ref="A94:H94"/>
    <mergeCell ref="A96:B96"/>
    <mergeCell ref="C96:E96"/>
    <mergeCell ref="F96:H96"/>
    <mergeCell ref="A74:D74"/>
    <mergeCell ref="E74:H74"/>
    <mergeCell ref="A75:C77"/>
    <mergeCell ref="D75:H75"/>
    <mergeCell ref="A78:B78"/>
    <mergeCell ref="C78:E78"/>
    <mergeCell ref="F78:H78"/>
    <mergeCell ref="A107:D107"/>
    <mergeCell ref="E107:H107"/>
    <mergeCell ref="A108:C110"/>
    <mergeCell ref="D108:H108"/>
    <mergeCell ref="A111:B111"/>
    <mergeCell ref="C111:E111"/>
    <mergeCell ref="F111:H111"/>
    <mergeCell ref="B100:G101"/>
    <mergeCell ref="H100:H103"/>
    <mergeCell ref="B102:G103"/>
    <mergeCell ref="A104:H104"/>
    <mergeCell ref="A105:H105"/>
    <mergeCell ref="A106:F106"/>
    <mergeCell ref="G106:H106"/>
    <mergeCell ref="B135:G136"/>
    <mergeCell ref="H135:H138"/>
    <mergeCell ref="B137:G138"/>
    <mergeCell ref="A139:H139"/>
    <mergeCell ref="A140:H140"/>
    <mergeCell ref="A141:F141"/>
    <mergeCell ref="G141:H141"/>
    <mergeCell ref="A113:H113"/>
    <mergeCell ref="A119:H119"/>
    <mergeCell ref="A124:H124"/>
    <mergeCell ref="A129:H129"/>
    <mergeCell ref="A131:B131"/>
    <mergeCell ref="C131:E131"/>
    <mergeCell ref="F131:H131"/>
    <mergeCell ref="A148:H148"/>
    <mergeCell ref="A153:H153"/>
    <mergeCell ref="A158:H158"/>
    <mergeCell ref="A163:H163"/>
    <mergeCell ref="A165:B165"/>
    <mergeCell ref="C165:E165"/>
    <mergeCell ref="F165:H165"/>
    <mergeCell ref="A142:D142"/>
    <mergeCell ref="E142:H142"/>
    <mergeCell ref="A143:C145"/>
    <mergeCell ref="D143:H143"/>
    <mergeCell ref="A146:B146"/>
    <mergeCell ref="C146:E146"/>
    <mergeCell ref="F146:H146"/>
    <mergeCell ref="A177:C179"/>
    <mergeCell ref="D177:H177"/>
    <mergeCell ref="A180:B180"/>
    <mergeCell ref="C180:E180"/>
    <mergeCell ref="G180:H180"/>
    <mergeCell ref="A187:B187"/>
    <mergeCell ref="C187:E187"/>
    <mergeCell ref="F187:H187"/>
    <mergeCell ref="B169:G170"/>
    <mergeCell ref="H169:H172"/>
    <mergeCell ref="B171:G172"/>
    <mergeCell ref="A173:H173"/>
    <mergeCell ref="A174:H174"/>
    <mergeCell ref="A175:F175"/>
    <mergeCell ref="G175:H175"/>
    <mergeCell ref="A176:D176"/>
    <mergeCell ref="E176:H176"/>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BED1B-18DB-487A-B7CA-CFCB9F91FE8A}">
  <sheetPr codeName="Hoja14"/>
  <dimension ref="A4:H21"/>
  <sheetViews>
    <sheetView workbookViewId="0"/>
  </sheetViews>
  <sheetFormatPr baseColWidth="10" defaultColWidth="11.42578125" defaultRowHeight="15" x14ac:dyDescent="0.25"/>
  <cols>
    <col min="1" max="1" width="27" style="27" customWidth="1"/>
    <col min="2" max="2" width="49.5703125" style="27" customWidth="1"/>
    <col min="3" max="3" width="19.5703125" style="27" customWidth="1"/>
    <col min="4" max="5" width="13" style="28" customWidth="1"/>
    <col min="6" max="6" width="11.5703125" style="29" customWidth="1"/>
    <col min="7" max="7" width="14.140625" style="28" customWidth="1"/>
    <col min="8" max="8" width="18.5703125" style="27" customWidth="1"/>
  </cols>
  <sheetData>
    <row r="4" spans="1:8" x14ac:dyDescent="0.25">
      <c r="A4" s="1" t="s">
        <v>0</v>
      </c>
      <c r="B4" s="803" t="s">
        <v>433</v>
      </c>
      <c r="C4" s="803"/>
      <c r="D4" s="803"/>
      <c r="E4" s="803"/>
      <c r="F4" s="803"/>
      <c r="G4" s="803"/>
      <c r="H4" s="826" t="s">
        <v>2</v>
      </c>
    </row>
    <row r="5" spans="1:8" x14ac:dyDescent="0.25">
      <c r="A5" s="4" t="s">
        <v>3</v>
      </c>
      <c r="B5" s="803"/>
      <c r="C5" s="803"/>
      <c r="D5" s="803"/>
      <c r="E5" s="803"/>
      <c r="F5" s="803"/>
      <c r="G5" s="803"/>
      <c r="H5" s="719"/>
    </row>
    <row r="6" spans="1:8" x14ac:dyDescent="0.25">
      <c r="A6" s="4" t="s">
        <v>4</v>
      </c>
      <c r="B6" s="803" t="s">
        <v>5</v>
      </c>
      <c r="C6" s="803"/>
      <c r="D6" s="803"/>
      <c r="E6" s="803"/>
      <c r="F6" s="803"/>
      <c r="G6" s="803"/>
      <c r="H6" s="719"/>
    </row>
    <row r="7" spans="1:8" x14ac:dyDescent="0.25">
      <c r="A7" s="4" t="s">
        <v>6</v>
      </c>
      <c r="B7" s="803"/>
      <c r="C7" s="803"/>
      <c r="D7" s="803"/>
      <c r="E7" s="803"/>
      <c r="F7" s="803"/>
      <c r="G7" s="803"/>
      <c r="H7" s="720"/>
    </row>
    <row r="8" spans="1:8" x14ac:dyDescent="0.25">
      <c r="A8" s="827" t="s">
        <v>434</v>
      </c>
      <c r="B8" s="827"/>
      <c r="C8" s="827"/>
      <c r="D8" s="827"/>
      <c r="E8" s="827"/>
      <c r="F8" s="827"/>
      <c r="G8" s="827"/>
      <c r="H8" s="827"/>
    </row>
    <row r="9" spans="1:8" x14ac:dyDescent="0.25">
      <c r="A9" s="827" t="s">
        <v>435</v>
      </c>
      <c r="B9" s="827"/>
      <c r="C9" s="827"/>
      <c r="D9" s="827"/>
      <c r="E9" s="827"/>
      <c r="F9" s="827"/>
      <c r="G9" s="827"/>
      <c r="H9" s="827"/>
    </row>
    <row r="10" spans="1:8" x14ac:dyDescent="0.25">
      <c r="A10" s="913" t="s">
        <v>436</v>
      </c>
      <c r="B10" s="827"/>
      <c r="C10" s="827"/>
      <c r="D10" s="827"/>
      <c r="E10" s="827"/>
      <c r="F10" s="827"/>
      <c r="G10" s="1043" t="s">
        <v>8</v>
      </c>
      <c r="H10" s="1044"/>
    </row>
    <row r="11" spans="1:8" x14ac:dyDescent="0.25">
      <c r="A11" s="827" t="s">
        <v>437</v>
      </c>
      <c r="B11" s="827"/>
      <c r="C11" s="827"/>
      <c r="D11" s="827"/>
      <c r="E11" s="1038" t="s">
        <v>438</v>
      </c>
      <c r="F11" s="1039"/>
      <c r="G11" s="1039"/>
      <c r="H11" s="1040"/>
    </row>
    <row r="12" spans="1:8" x14ac:dyDescent="0.25">
      <c r="A12" s="1041" t="s">
        <v>439</v>
      </c>
      <c r="B12" s="816"/>
      <c r="C12" s="817"/>
      <c r="D12" s="818" t="s">
        <v>365</v>
      </c>
      <c r="E12" s="819"/>
      <c r="F12" s="819"/>
      <c r="G12" s="819"/>
      <c r="H12" s="820"/>
    </row>
    <row r="13" spans="1:8" x14ac:dyDescent="0.25">
      <c r="A13" s="748"/>
      <c r="B13" s="749"/>
      <c r="C13" s="750"/>
      <c r="D13" s="2" t="s">
        <v>12</v>
      </c>
      <c r="E13" s="2" t="s">
        <v>13</v>
      </c>
      <c r="F13" s="299" t="s">
        <v>14</v>
      </c>
      <c r="G13" s="2" t="s">
        <v>15</v>
      </c>
      <c r="H13" s="2" t="s">
        <v>16</v>
      </c>
    </row>
    <row r="14" spans="1:8" x14ac:dyDescent="0.25">
      <c r="A14" s="751"/>
      <c r="B14" s="752"/>
      <c r="C14" s="753"/>
      <c r="D14" s="167">
        <v>1</v>
      </c>
      <c r="E14" s="167">
        <v>1</v>
      </c>
      <c r="F14" s="167">
        <v>1</v>
      </c>
      <c r="G14" s="167">
        <v>1</v>
      </c>
      <c r="H14" s="167">
        <v>1</v>
      </c>
    </row>
    <row r="15" spans="1:8" x14ac:dyDescent="0.25">
      <c r="A15" s="1036" t="s">
        <v>440</v>
      </c>
      <c r="B15" s="814"/>
      <c r="C15" s="812" t="s">
        <v>441</v>
      </c>
      <c r="D15" s="813"/>
      <c r="E15" s="814"/>
      <c r="F15" s="1042" t="s">
        <v>442</v>
      </c>
      <c r="G15" s="844"/>
      <c r="H15" s="845"/>
    </row>
    <row r="16" spans="1:8" ht="24" x14ac:dyDescent="0.25">
      <c r="A16" s="2" t="s">
        <v>19</v>
      </c>
      <c r="B16" s="5" t="s">
        <v>20</v>
      </c>
      <c r="C16" s="2" t="s">
        <v>21</v>
      </c>
      <c r="D16" s="2" t="s">
        <v>22</v>
      </c>
      <c r="E16" s="2" t="s">
        <v>23</v>
      </c>
      <c r="F16" s="299" t="s">
        <v>24</v>
      </c>
      <c r="G16" s="2" t="s">
        <v>25</v>
      </c>
      <c r="H16" s="2" t="s">
        <v>26</v>
      </c>
    </row>
    <row r="17" spans="1:8" ht="96" x14ac:dyDescent="0.25">
      <c r="A17" s="300" t="s">
        <v>443</v>
      </c>
      <c r="B17" s="30" t="s">
        <v>444</v>
      </c>
      <c r="C17" s="12" t="s">
        <v>445</v>
      </c>
      <c r="D17" s="11">
        <v>45383</v>
      </c>
      <c r="E17" s="11">
        <v>45473</v>
      </c>
      <c r="F17" s="301">
        <v>1</v>
      </c>
      <c r="G17" s="302">
        <v>4462927.9906607363</v>
      </c>
      <c r="H17" s="2"/>
    </row>
    <row r="18" spans="1:8" ht="120" x14ac:dyDescent="0.25">
      <c r="A18" s="303" t="s">
        <v>446</v>
      </c>
      <c r="B18" s="30" t="s">
        <v>447</v>
      </c>
      <c r="C18" s="12" t="s">
        <v>448</v>
      </c>
      <c r="D18" s="11">
        <v>45444</v>
      </c>
      <c r="E18" s="11">
        <v>45565</v>
      </c>
      <c r="F18" s="301">
        <v>1</v>
      </c>
      <c r="G18" s="302">
        <v>5377373.3305587582</v>
      </c>
      <c r="H18" s="14"/>
    </row>
    <row r="19" spans="1:8" ht="108" x14ac:dyDescent="0.25">
      <c r="A19" s="303" t="s">
        <v>449</v>
      </c>
      <c r="B19" s="30" t="s">
        <v>450</v>
      </c>
      <c r="C19" s="12" t="s">
        <v>445</v>
      </c>
      <c r="D19" s="11">
        <v>45474</v>
      </c>
      <c r="E19" s="11">
        <v>45565</v>
      </c>
      <c r="F19" s="301">
        <v>1</v>
      </c>
      <c r="G19" s="302">
        <v>829939.52871417324</v>
      </c>
      <c r="H19" s="14"/>
    </row>
    <row r="20" spans="1:8" ht="96" x14ac:dyDescent="0.25">
      <c r="A20" s="108" t="s">
        <v>93</v>
      </c>
      <c r="B20" s="172" t="s">
        <v>451</v>
      </c>
      <c r="C20" s="12" t="s">
        <v>452</v>
      </c>
      <c r="D20" s="11">
        <v>45566</v>
      </c>
      <c r="E20" s="11">
        <v>45641</v>
      </c>
      <c r="F20" s="301">
        <v>1</v>
      </c>
      <c r="G20" s="302">
        <v>1345053.5672150806</v>
      </c>
      <c r="H20" s="303"/>
    </row>
    <row r="21" spans="1:8" ht="179.25" customHeight="1" x14ac:dyDescent="0.25">
      <c r="A21" s="950" t="s">
        <v>453</v>
      </c>
      <c r="B21" s="949"/>
      <c r="C21" s="770" t="s">
        <v>454</v>
      </c>
      <c r="D21" s="771"/>
      <c r="E21" s="771"/>
      <c r="F21" s="1037" t="s">
        <v>455</v>
      </c>
      <c r="G21" s="810"/>
      <c r="H21" s="1035"/>
    </row>
  </sheetData>
  <mergeCells count="17">
    <mergeCell ref="A10:F10"/>
    <mergeCell ref="G10:H10"/>
    <mergeCell ref="B4:G5"/>
    <mergeCell ref="H4:H7"/>
    <mergeCell ref="B6:G7"/>
    <mergeCell ref="A8:H8"/>
    <mergeCell ref="A9:H9"/>
    <mergeCell ref="A21:B21"/>
    <mergeCell ref="C21:E21"/>
    <mergeCell ref="F21:H21"/>
    <mergeCell ref="A11:D11"/>
    <mergeCell ref="E11:H11"/>
    <mergeCell ref="A12:C14"/>
    <mergeCell ref="D12:H12"/>
    <mergeCell ref="A15:B15"/>
    <mergeCell ref="C15:E15"/>
    <mergeCell ref="F15:H15"/>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A9B9A-B27D-4C39-A7C2-2E07479D72DF}">
  <sheetPr codeName="Hoja15"/>
  <dimension ref="A4:J20"/>
  <sheetViews>
    <sheetView workbookViewId="0"/>
  </sheetViews>
  <sheetFormatPr baseColWidth="10" defaultColWidth="11.42578125" defaultRowHeight="15" x14ac:dyDescent="0.25"/>
  <cols>
    <col min="1" max="1" width="27" style="24" customWidth="1"/>
    <col min="2" max="2" width="50" style="24" customWidth="1"/>
    <col min="3" max="3" width="24" style="24" customWidth="1"/>
    <col min="4" max="4" width="10.85546875" style="25" customWidth="1"/>
    <col min="5" max="5" width="11.28515625" style="25" customWidth="1"/>
    <col min="6" max="6" width="17.42578125" style="25" customWidth="1"/>
    <col min="7" max="7" width="11.85546875" style="25" bestFit="1" customWidth="1"/>
    <col min="8" max="8" width="21.42578125" style="24" customWidth="1"/>
    <col min="9" max="9" width="21.85546875" style="24" customWidth="1"/>
    <col min="10" max="10" width="11.42578125" style="24"/>
  </cols>
  <sheetData>
    <row r="4" spans="1:10" x14ac:dyDescent="0.25">
      <c r="A4" s="1" t="s">
        <v>0</v>
      </c>
      <c r="B4" s="803" t="s">
        <v>456</v>
      </c>
      <c r="C4" s="803"/>
      <c r="D4" s="803"/>
      <c r="E4" s="803"/>
      <c r="F4" s="803"/>
      <c r="G4" s="803"/>
      <c r="H4" s="826" t="s">
        <v>2</v>
      </c>
      <c r="I4" s="3"/>
      <c r="J4" s="3"/>
    </row>
    <row r="5" spans="1:10" x14ac:dyDescent="0.25">
      <c r="A5" s="4" t="s">
        <v>3</v>
      </c>
      <c r="B5" s="803"/>
      <c r="C5" s="803"/>
      <c r="D5" s="803"/>
      <c r="E5" s="803"/>
      <c r="F5" s="803"/>
      <c r="G5" s="803"/>
      <c r="H5" s="719"/>
      <c r="I5" s="3"/>
      <c r="J5" s="3"/>
    </row>
    <row r="6" spans="1:10" x14ac:dyDescent="0.25">
      <c r="A6" s="4" t="s">
        <v>4</v>
      </c>
      <c r="B6" s="803" t="s">
        <v>5</v>
      </c>
      <c r="C6" s="803"/>
      <c r="D6" s="803"/>
      <c r="E6" s="803"/>
      <c r="F6" s="803"/>
      <c r="G6" s="803"/>
      <c r="H6" s="719"/>
      <c r="I6" s="3"/>
      <c r="J6" s="3"/>
    </row>
    <row r="7" spans="1:10" x14ac:dyDescent="0.25">
      <c r="A7" s="4" t="s">
        <v>6</v>
      </c>
      <c r="B7" s="803"/>
      <c r="C7" s="803"/>
      <c r="D7" s="803"/>
      <c r="E7" s="803"/>
      <c r="F7" s="803"/>
      <c r="G7" s="803"/>
      <c r="H7" s="720"/>
      <c r="I7" s="3"/>
      <c r="J7" s="3"/>
    </row>
    <row r="8" spans="1:10" x14ac:dyDescent="0.25">
      <c r="A8" s="827" t="s">
        <v>457</v>
      </c>
      <c r="B8" s="827"/>
      <c r="C8" s="827"/>
      <c r="D8" s="827"/>
      <c r="E8" s="827"/>
      <c r="F8" s="827"/>
      <c r="G8" s="827"/>
      <c r="H8" s="827"/>
      <c r="I8" s="3"/>
      <c r="J8" s="3"/>
    </row>
    <row r="9" spans="1:10" x14ac:dyDescent="0.25">
      <c r="A9" s="827" t="s">
        <v>458</v>
      </c>
      <c r="B9" s="827"/>
      <c r="C9" s="827"/>
      <c r="D9" s="827"/>
      <c r="E9" s="827"/>
      <c r="F9" s="827"/>
      <c r="G9" s="827"/>
      <c r="H9" s="827"/>
      <c r="I9" s="3"/>
      <c r="J9" s="3"/>
    </row>
    <row r="10" spans="1:10" x14ac:dyDescent="0.25">
      <c r="A10" s="913" t="s">
        <v>459</v>
      </c>
      <c r="B10" s="913"/>
      <c r="C10" s="913"/>
      <c r="D10" s="913"/>
      <c r="E10" s="913"/>
      <c r="F10" s="913"/>
      <c r="G10" s="1051" t="s">
        <v>34</v>
      </c>
      <c r="H10" s="1044"/>
      <c r="I10" s="3"/>
      <c r="J10" s="3"/>
    </row>
    <row r="11" spans="1:10" x14ac:dyDescent="0.25">
      <c r="A11" s="811" t="s">
        <v>460</v>
      </c>
      <c r="B11" s="811"/>
      <c r="C11" s="811"/>
      <c r="D11" s="811"/>
      <c r="E11" s="812" t="s">
        <v>461</v>
      </c>
      <c r="F11" s="813"/>
      <c r="G11" s="813"/>
      <c r="H11" s="814"/>
      <c r="I11" s="3"/>
      <c r="J11" s="3"/>
    </row>
    <row r="12" spans="1:10" x14ac:dyDescent="0.25">
      <c r="A12" s="1041" t="s">
        <v>462</v>
      </c>
      <c r="B12" s="816"/>
      <c r="C12" s="817"/>
      <c r="D12" s="818" t="s">
        <v>38</v>
      </c>
      <c r="E12" s="819"/>
      <c r="F12" s="819"/>
      <c r="G12" s="819"/>
      <c r="H12" s="820"/>
      <c r="I12" s="3"/>
      <c r="J12" s="3"/>
    </row>
    <row r="13" spans="1:10" x14ac:dyDescent="0.25">
      <c r="A13" s="748"/>
      <c r="B13" s="749"/>
      <c r="C13" s="750"/>
      <c r="D13" s="2" t="s">
        <v>12</v>
      </c>
      <c r="E13" s="2" t="s">
        <v>13</v>
      </c>
      <c r="F13" s="2" t="s">
        <v>14</v>
      </c>
      <c r="G13" s="2" t="s">
        <v>15</v>
      </c>
      <c r="H13" s="2" t="s">
        <v>16</v>
      </c>
      <c r="I13" s="3"/>
      <c r="J13" s="3"/>
    </row>
    <row r="14" spans="1:10" x14ac:dyDescent="0.25">
      <c r="A14" s="751"/>
      <c r="B14" s="752"/>
      <c r="C14" s="753"/>
      <c r="D14" s="6">
        <v>1</v>
      </c>
      <c r="E14" s="6">
        <v>1</v>
      </c>
      <c r="F14" s="6">
        <v>1</v>
      </c>
      <c r="G14" s="6">
        <v>1</v>
      </c>
      <c r="H14" s="6">
        <v>1</v>
      </c>
      <c r="I14" s="3"/>
      <c r="J14"/>
    </row>
    <row r="15" spans="1:10" x14ac:dyDescent="0.25">
      <c r="A15" s="1036" t="s">
        <v>463</v>
      </c>
      <c r="B15" s="814"/>
      <c r="C15" s="1048" t="s">
        <v>464</v>
      </c>
      <c r="D15" s="1049"/>
      <c r="E15" s="1050"/>
      <c r="F15" s="843" t="s">
        <v>465</v>
      </c>
      <c r="G15" s="844"/>
      <c r="H15" s="845"/>
      <c r="I15" s="3"/>
      <c r="J15" s="3"/>
    </row>
    <row r="16" spans="1:10" ht="24" x14ac:dyDescent="0.25">
      <c r="A16" s="2" t="s">
        <v>19</v>
      </c>
      <c r="B16" s="5" t="s">
        <v>20</v>
      </c>
      <c r="C16" s="2" t="s">
        <v>21</v>
      </c>
      <c r="D16" s="2" t="s">
        <v>22</v>
      </c>
      <c r="E16" s="2" t="s">
        <v>23</v>
      </c>
      <c r="F16" s="2" t="s">
        <v>24</v>
      </c>
      <c r="G16" s="2" t="s">
        <v>25</v>
      </c>
      <c r="H16" s="2" t="s">
        <v>26</v>
      </c>
      <c r="I16" s="7"/>
      <c r="J16" s="7"/>
    </row>
    <row r="17" spans="1:10" ht="96" x14ac:dyDescent="0.25">
      <c r="A17" s="8" t="s">
        <v>466</v>
      </c>
      <c r="B17" s="9" t="s">
        <v>467</v>
      </c>
      <c r="C17" s="10" t="s">
        <v>468</v>
      </c>
      <c r="D17" s="11">
        <v>45292</v>
      </c>
      <c r="E17" s="11" t="s">
        <v>469</v>
      </c>
      <c r="F17" s="12">
        <v>1</v>
      </c>
      <c r="G17" s="13">
        <v>18506380</v>
      </c>
      <c r="H17" s="14"/>
      <c r="I17" s="15"/>
      <c r="J17" s="7"/>
    </row>
    <row r="18" spans="1:10" ht="72" x14ac:dyDescent="0.25">
      <c r="A18" s="12" t="s">
        <v>470</v>
      </c>
      <c r="B18" s="16" t="s">
        <v>471</v>
      </c>
      <c r="C18" s="10" t="s">
        <v>468</v>
      </c>
      <c r="D18" s="11">
        <v>45413</v>
      </c>
      <c r="E18" s="11" t="s">
        <v>472</v>
      </c>
      <c r="F18" s="12">
        <v>1</v>
      </c>
      <c r="G18" s="17">
        <v>10621807</v>
      </c>
      <c r="H18" s="14"/>
      <c r="I18" s="7"/>
      <c r="J18" s="7"/>
    </row>
    <row r="19" spans="1:10" ht="84" x14ac:dyDescent="0.25">
      <c r="A19" s="18" t="s">
        <v>473</v>
      </c>
      <c r="B19" s="19" t="s">
        <v>474</v>
      </c>
      <c r="C19" s="10" t="s">
        <v>468</v>
      </c>
      <c r="D19" s="20">
        <v>45566</v>
      </c>
      <c r="E19" s="20">
        <v>45636</v>
      </c>
      <c r="F19" s="21">
        <v>1</v>
      </c>
      <c r="G19" s="22">
        <v>7966355</v>
      </c>
      <c r="H19" s="23"/>
      <c r="I19" s="7"/>
      <c r="J19" s="7"/>
    </row>
    <row r="20" spans="1:10" ht="141" customHeight="1" x14ac:dyDescent="0.25">
      <c r="A20" s="1045" t="s">
        <v>475</v>
      </c>
      <c r="B20" s="1046"/>
      <c r="C20" s="770" t="s">
        <v>476</v>
      </c>
      <c r="D20" s="771"/>
      <c r="E20" s="771"/>
      <c r="F20" s="1037" t="s">
        <v>477</v>
      </c>
      <c r="G20" s="1047"/>
      <c r="H20" s="1035"/>
      <c r="I20" s="3"/>
      <c r="J20" s="3"/>
    </row>
  </sheetData>
  <mergeCells count="17">
    <mergeCell ref="A10:F10"/>
    <mergeCell ref="G10:H10"/>
    <mergeCell ref="B4:G5"/>
    <mergeCell ref="H4:H7"/>
    <mergeCell ref="B6:G7"/>
    <mergeCell ref="A8:H8"/>
    <mergeCell ref="A9:H9"/>
    <mergeCell ref="A20:B20"/>
    <mergeCell ref="C20:E20"/>
    <mergeCell ref="F20:H20"/>
    <mergeCell ref="A11:D11"/>
    <mergeCell ref="E11:H11"/>
    <mergeCell ref="A12:C14"/>
    <mergeCell ref="D12:H12"/>
    <mergeCell ref="A15:B15"/>
    <mergeCell ref="C15:E15"/>
    <mergeCell ref="F15:H1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6D22D-65DC-48C9-8238-92EA974F109E}">
  <sheetPr codeName="Hoja1"/>
  <dimension ref="A4:H22"/>
  <sheetViews>
    <sheetView workbookViewId="0"/>
  </sheetViews>
  <sheetFormatPr baseColWidth="10" defaultColWidth="11.42578125" defaultRowHeight="15" x14ac:dyDescent="0.25"/>
  <cols>
    <col min="1" max="1" width="33.85546875" style="27" customWidth="1"/>
    <col min="2" max="2" width="45.7109375" style="27" customWidth="1"/>
    <col min="3" max="3" width="22.85546875" style="27" customWidth="1"/>
    <col min="4" max="5" width="14.5703125" style="28" customWidth="1"/>
    <col min="6" max="6" width="12.140625" style="28" customWidth="1"/>
    <col min="7" max="7" width="15" style="28" customWidth="1"/>
    <col min="8" max="8" width="20" style="27" customWidth="1"/>
  </cols>
  <sheetData>
    <row r="4" spans="1:8" x14ac:dyDescent="0.25">
      <c r="A4" s="238" t="s">
        <v>0</v>
      </c>
      <c r="B4" s="685" t="s">
        <v>1</v>
      </c>
      <c r="C4" s="685"/>
      <c r="D4" s="685"/>
      <c r="E4" s="685"/>
      <c r="F4" s="685"/>
      <c r="G4" s="685"/>
      <c r="H4" s="686" t="s">
        <v>2</v>
      </c>
    </row>
    <row r="5" spans="1:8" x14ac:dyDescent="0.25">
      <c r="A5" s="189" t="s">
        <v>3</v>
      </c>
      <c r="B5" s="685"/>
      <c r="C5" s="685"/>
      <c r="D5" s="685"/>
      <c r="E5" s="685"/>
      <c r="F5" s="685"/>
      <c r="G5" s="685"/>
      <c r="H5" s="686"/>
    </row>
    <row r="6" spans="1:8" x14ac:dyDescent="0.25">
      <c r="A6" s="189" t="s">
        <v>4</v>
      </c>
      <c r="B6" s="687" t="s">
        <v>5</v>
      </c>
      <c r="C6" s="685"/>
      <c r="D6" s="685"/>
      <c r="E6" s="685"/>
      <c r="F6" s="685"/>
      <c r="G6" s="685"/>
      <c r="H6" s="686"/>
    </row>
    <row r="7" spans="1:8" x14ac:dyDescent="0.25">
      <c r="A7" s="189" t="s">
        <v>6</v>
      </c>
      <c r="B7" s="685"/>
      <c r="C7" s="685"/>
      <c r="D7" s="685"/>
      <c r="E7" s="685"/>
      <c r="F7" s="685"/>
      <c r="G7" s="685"/>
      <c r="H7" s="686"/>
    </row>
    <row r="8" spans="1:8" x14ac:dyDescent="0.25">
      <c r="A8" s="688" t="s">
        <v>1734</v>
      </c>
      <c r="B8" s="689"/>
      <c r="C8" s="689"/>
      <c r="D8" s="689"/>
      <c r="E8" s="689"/>
      <c r="F8" s="689"/>
      <c r="G8" s="689"/>
      <c r="H8" s="689"/>
    </row>
    <row r="9" spans="1:8" x14ac:dyDescent="0.25">
      <c r="A9" s="690" t="s">
        <v>7</v>
      </c>
      <c r="B9" s="691"/>
      <c r="C9" s="691"/>
      <c r="D9" s="691"/>
      <c r="E9" s="691"/>
      <c r="F9" s="691"/>
      <c r="G9" s="691"/>
      <c r="H9" s="691"/>
    </row>
    <row r="10" spans="1:8" x14ac:dyDescent="0.25">
      <c r="A10" s="697" t="s">
        <v>2289</v>
      </c>
      <c r="B10" s="688"/>
      <c r="C10" s="688"/>
      <c r="D10" s="688"/>
      <c r="E10" s="688"/>
      <c r="F10" s="688"/>
      <c r="G10" s="698" t="s">
        <v>8</v>
      </c>
      <c r="H10" s="698"/>
    </row>
    <row r="11" spans="1:8" ht="39" customHeight="1" x14ac:dyDescent="0.25">
      <c r="A11" s="691" t="s">
        <v>9</v>
      </c>
      <c r="B11" s="691"/>
      <c r="C11" s="691"/>
      <c r="D11" s="691"/>
      <c r="E11" s="690" t="s">
        <v>1735</v>
      </c>
      <c r="F11" s="691"/>
      <c r="G11" s="691"/>
      <c r="H11" s="691"/>
    </row>
    <row r="12" spans="1:8" ht="24.75" customHeight="1" x14ac:dyDescent="0.25">
      <c r="A12" s="699" t="s">
        <v>10</v>
      </c>
      <c r="B12" s="699"/>
      <c r="C12" s="699"/>
      <c r="D12" s="688" t="s">
        <v>11</v>
      </c>
      <c r="E12" s="688"/>
      <c r="F12" s="688"/>
      <c r="G12" s="688"/>
      <c r="H12" s="688"/>
    </row>
    <row r="13" spans="1:8" x14ac:dyDescent="0.25">
      <c r="A13" s="699"/>
      <c r="B13" s="699"/>
      <c r="C13" s="699"/>
      <c r="D13" s="192" t="s">
        <v>12</v>
      </c>
      <c r="E13" s="192" t="s">
        <v>13</v>
      </c>
      <c r="F13" s="192" t="s">
        <v>14</v>
      </c>
      <c r="G13" s="192" t="s">
        <v>15</v>
      </c>
      <c r="H13" s="192" t="s">
        <v>16</v>
      </c>
    </row>
    <row r="14" spans="1:8" x14ac:dyDescent="0.25">
      <c r="A14" s="699"/>
      <c r="B14" s="699"/>
      <c r="C14" s="699"/>
      <c r="D14" s="241">
        <v>0</v>
      </c>
      <c r="E14" s="241">
        <v>0.2</v>
      </c>
      <c r="F14" s="241">
        <v>0</v>
      </c>
      <c r="G14" s="241">
        <v>0.8</v>
      </c>
      <c r="H14" s="241">
        <v>1</v>
      </c>
    </row>
    <row r="15" spans="1:8" x14ac:dyDescent="0.25">
      <c r="A15" s="700" t="s">
        <v>17</v>
      </c>
      <c r="B15" s="700"/>
      <c r="C15" s="700" t="s">
        <v>18</v>
      </c>
      <c r="D15" s="700"/>
      <c r="E15" s="700"/>
      <c r="F15" s="701" t="s">
        <v>1736</v>
      </c>
      <c r="G15" s="702"/>
      <c r="H15" s="702"/>
    </row>
    <row r="16" spans="1:8" ht="24" x14ac:dyDescent="0.25">
      <c r="A16" s="192" t="s">
        <v>19</v>
      </c>
      <c r="B16" s="192" t="s">
        <v>20</v>
      </c>
      <c r="C16" s="192" t="s">
        <v>21</v>
      </c>
      <c r="D16" s="192" t="s">
        <v>22</v>
      </c>
      <c r="E16" s="192" t="s">
        <v>23</v>
      </c>
      <c r="F16" s="192" t="s">
        <v>24</v>
      </c>
      <c r="G16" s="192" t="s">
        <v>25</v>
      </c>
      <c r="H16" s="192" t="s">
        <v>26</v>
      </c>
    </row>
    <row r="17" spans="1:8" ht="120" x14ac:dyDescent="0.25">
      <c r="A17" s="190" t="s">
        <v>27</v>
      </c>
      <c r="B17" s="242" t="s">
        <v>1737</v>
      </c>
      <c r="C17" s="243" t="s">
        <v>28</v>
      </c>
      <c r="D17" s="198">
        <v>45298</v>
      </c>
      <c r="E17" s="198" t="s">
        <v>1738</v>
      </c>
      <c r="F17" s="191">
        <v>3</v>
      </c>
      <c r="G17" s="431">
        <v>28964226</v>
      </c>
      <c r="H17" s="191" t="s">
        <v>1147</v>
      </c>
    </row>
    <row r="18" spans="1:8" ht="132" x14ac:dyDescent="0.25">
      <c r="A18" s="190" t="s">
        <v>1739</v>
      </c>
      <c r="B18" s="242" t="s">
        <v>1740</v>
      </c>
      <c r="C18" s="243" t="s">
        <v>28</v>
      </c>
      <c r="D18" s="195" t="s">
        <v>1741</v>
      </c>
      <c r="E18" s="195" t="s">
        <v>1742</v>
      </c>
      <c r="F18" s="191">
        <v>3</v>
      </c>
      <c r="G18" s="432">
        <v>515103</v>
      </c>
      <c r="H18" s="191" t="s">
        <v>1147</v>
      </c>
    </row>
    <row r="19" spans="1:8" ht="144" x14ac:dyDescent="0.25">
      <c r="A19" s="190" t="s">
        <v>1743</v>
      </c>
      <c r="B19" s="193" t="s">
        <v>1744</v>
      </c>
      <c r="C19" s="243" t="s">
        <v>28</v>
      </c>
      <c r="D19" s="198">
        <v>45298</v>
      </c>
      <c r="E19" s="198" t="s">
        <v>1738</v>
      </c>
      <c r="F19" s="245">
        <v>3</v>
      </c>
      <c r="G19" s="244">
        <v>73252804</v>
      </c>
      <c r="H19" s="191" t="s">
        <v>1745</v>
      </c>
    </row>
    <row r="20" spans="1:8" ht="108" x14ac:dyDescent="0.25">
      <c r="A20" s="190" t="s">
        <v>1746</v>
      </c>
      <c r="B20" s="193" t="s">
        <v>1747</v>
      </c>
      <c r="C20" s="243" t="s">
        <v>28</v>
      </c>
      <c r="D20" s="198">
        <v>45298</v>
      </c>
      <c r="E20" s="198" t="s">
        <v>1748</v>
      </c>
      <c r="F20" s="245">
        <v>3</v>
      </c>
      <c r="G20" s="244">
        <v>119426810</v>
      </c>
      <c r="H20" s="191" t="s">
        <v>1749</v>
      </c>
    </row>
    <row r="21" spans="1:8" ht="108" x14ac:dyDescent="0.25">
      <c r="A21" s="190" t="s">
        <v>1750</v>
      </c>
      <c r="B21" s="242" t="s">
        <v>1751</v>
      </c>
      <c r="C21" s="246" t="s">
        <v>29</v>
      </c>
      <c r="D21" s="198">
        <v>45303</v>
      </c>
      <c r="E21" s="198" t="s">
        <v>1748</v>
      </c>
      <c r="F21" s="247">
        <v>3</v>
      </c>
      <c r="G21" s="244">
        <v>3863273</v>
      </c>
      <c r="H21" s="191" t="s">
        <v>1147</v>
      </c>
    </row>
    <row r="22" spans="1:8" ht="145.5" customHeight="1" x14ac:dyDescent="0.25">
      <c r="A22" s="692" t="s">
        <v>1752</v>
      </c>
      <c r="B22" s="692"/>
      <c r="C22" s="693" t="s">
        <v>1753</v>
      </c>
      <c r="D22" s="694"/>
      <c r="E22" s="694"/>
      <c r="F22" s="695" t="s">
        <v>1754</v>
      </c>
      <c r="G22" s="696"/>
      <c r="H22" s="696"/>
    </row>
  </sheetData>
  <mergeCells count="17">
    <mergeCell ref="A22:B22"/>
    <mergeCell ref="C22:E22"/>
    <mergeCell ref="F22:H22"/>
    <mergeCell ref="A10:F10"/>
    <mergeCell ref="G10:H10"/>
    <mergeCell ref="A11:D11"/>
    <mergeCell ref="E11:H11"/>
    <mergeCell ref="A12:C14"/>
    <mergeCell ref="D12:H12"/>
    <mergeCell ref="A15:B15"/>
    <mergeCell ref="C15:E15"/>
    <mergeCell ref="F15:H15"/>
    <mergeCell ref="B4:G5"/>
    <mergeCell ref="H4:H7"/>
    <mergeCell ref="B6:G7"/>
    <mergeCell ref="A8:H8"/>
    <mergeCell ref="A9:H9"/>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B5BD3-BFA3-48A7-96BA-25817AD01DAA}">
  <dimension ref="A5:H23"/>
  <sheetViews>
    <sheetView workbookViewId="0"/>
  </sheetViews>
  <sheetFormatPr baseColWidth="10" defaultRowHeight="15" x14ac:dyDescent="0.25"/>
  <cols>
    <col min="1" max="1" width="34" style="665" customWidth="1"/>
    <col min="2" max="2" width="70.28515625" style="665" customWidth="1"/>
    <col min="3" max="3" width="17.85546875" style="665" bestFit="1" customWidth="1"/>
    <col min="4" max="4" width="13.85546875" style="665" customWidth="1"/>
    <col min="5" max="5" width="18.85546875" style="665" customWidth="1"/>
    <col min="6" max="6" width="8.7109375" style="665" bestFit="1" customWidth="1"/>
    <col min="7" max="7" width="13.85546875" style="665" customWidth="1"/>
    <col min="8" max="8" width="22.5703125" style="665" customWidth="1"/>
  </cols>
  <sheetData>
    <row r="5" spans="1:8" x14ac:dyDescent="0.25">
      <c r="A5" s="649" t="s">
        <v>0</v>
      </c>
      <c r="B5" s="1056" t="s">
        <v>333</v>
      </c>
      <c r="C5" s="1057"/>
      <c r="D5" s="1057"/>
      <c r="E5" s="1057"/>
      <c r="F5" s="1057"/>
      <c r="G5" s="1057"/>
      <c r="H5" s="1061" t="s">
        <v>2</v>
      </c>
    </row>
    <row r="6" spans="1:8" x14ac:dyDescent="0.25">
      <c r="A6" s="649" t="s">
        <v>3</v>
      </c>
      <c r="B6" s="1057"/>
      <c r="C6" s="1057"/>
      <c r="D6" s="1057"/>
      <c r="E6" s="1057"/>
      <c r="F6" s="1057"/>
      <c r="G6" s="1057"/>
      <c r="H6" s="1062"/>
    </row>
    <row r="7" spans="1:8" x14ac:dyDescent="0.25">
      <c r="A7" s="649" t="s">
        <v>4</v>
      </c>
      <c r="B7" s="1056" t="s">
        <v>149</v>
      </c>
      <c r="C7" s="1057"/>
      <c r="D7" s="1057"/>
      <c r="E7" s="1057"/>
      <c r="F7" s="1057"/>
      <c r="G7" s="1057"/>
      <c r="H7" s="1062"/>
    </row>
    <row r="8" spans="1:8" x14ac:dyDescent="0.25">
      <c r="A8" s="649" t="s">
        <v>6</v>
      </c>
      <c r="B8" s="1057"/>
      <c r="C8" s="1057"/>
      <c r="D8" s="1057"/>
      <c r="E8" s="1057"/>
      <c r="F8" s="1057"/>
      <c r="G8" s="1057"/>
      <c r="H8" s="1062"/>
    </row>
    <row r="9" spans="1:8" x14ac:dyDescent="0.25">
      <c r="A9" s="1053" t="s">
        <v>334</v>
      </c>
      <c r="B9" s="1054"/>
      <c r="C9" s="1054"/>
      <c r="D9" s="1054"/>
      <c r="E9" s="1054"/>
      <c r="F9" s="1054"/>
      <c r="G9" s="1054"/>
      <c r="H9" s="1054"/>
    </row>
    <row r="10" spans="1:8" x14ac:dyDescent="0.25">
      <c r="A10" s="1053" t="s">
        <v>335</v>
      </c>
      <c r="B10" s="1054"/>
      <c r="C10" s="1054"/>
      <c r="D10" s="1054"/>
      <c r="E10" s="1054"/>
      <c r="F10" s="1054"/>
      <c r="G10" s="1054"/>
      <c r="H10" s="1054"/>
    </row>
    <row r="11" spans="1:8" x14ac:dyDescent="0.25">
      <c r="A11" s="1055" t="s">
        <v>2296</v>
      </c>
      <c r="B11" s="1054"/>
      <c r="C11" s="1054"/>
      <c r="D11" s="1054"/>
      <c r="E11" s="1054"/>
      <c r="F11" s="1054"/>
      <c r="G11" s="1059" t="s">
        <v>337</v>
      </c>
      <c r="H11" s="1060"/>
    </row>
    <row r="12" spans="1:8" x14ac:dyDescent="0.25">
      <c r="A12" s="1053" t="s">
        <v>338</v>
      </c>
      <c r="B12" s="1054"/>
      <c r="C12" s="1054"/>
      <c r="D12" s="1054"/>
      <c r="E12" s="1055" t="s">
        <v>2297</v>
      </c>
      <c r="F12" s="1054"/>
      <c r="G12" s="1054"/>
      <c r="H12" s="1054"/>
    </row>
    <row r="13" spans="1:8" x14ac:dyDescent="0.25">
      <c r="A13" s="1053" t="s">
        <v>340</v>
      </c>
      <c r="B13" s="1054"/>
      <c r="C13" s="1054"/>
      <c r="D13" s="1056" t="s">
        <v>38</v>
      </c>
      <c r="E13" s="1057"/>
      <c r="F13" s="1057"/>
      <c r="G13" s="1057"/>
      <c r="H13" s="1057"/>
    </row>
    <row r="14" spans="1:8" x14ac:dyDescent="0.25">
      <c r="A14" s="1054"/>
      <c r="B14" s="1054"/>
      <c r="C14" s="1054"/>
      <c r="D14" s="650" t="s">
        <v>12</v>
      </c>
      <c r="E14" s="650" t="s">
        <v>13</v>
      </c>
      <c r="F14" s="650" t="s">
        <v>14</v>
      </c>
      <c r="G14" s="650" t="s">
        <v>15</v>
      </c>
      <c r="H14" s="650" t="s">
        <v>16</v>
      </c>
    </row>
    <row r="15" spans="1:8" x14ac:dyDescent="0.25">
      <c r="A15" s="1054"/>
      <c r="B15" s="1054"/>
      <c r="C15" s="1054"/>
      <c r="D15" s="651">
        <v>0.25</v>
      </c>
      <c r="E15" s="651">
        <v>0.25</v>
      </c>
      <c r="F15" s="651">
        <v>0.25</v>
      </c>
      <c r="G15" s="651">
        <v>0.25</v>
      </c>
      <c r="H15" s="651">
        <v>1</v>
      </c>
    </row>
    <row r="16" spans="1:8" x14ac:dyDescent="0.25">
      <c r="A16" s="1053" t="s">
        <v>341</v>
      </c>
      <c r="B16" s="1054"/>
      <c r="C16" s="1053" t="s">
        <v>342</v>
      </c>
      <c r="D16" s="1054"/>
      <c r="E16" s="1054"/>
      <c r="F16" s="1053" t="s">
        <v>2298</v>
      </c>
      <c r="G16" s="1058"/>
      <c r="H16" s="1058"/>
    </row>
    <row r="17" spans="1:8" ht="24" x14ac:dyDescent="0.25">
      <c r="A17" s="650" t="s">
        <v>19</v>
      </c>
      <c r="B17" s="650" t="s">
        <v>20</v>
      </c>
      <c r="C17" s="650" t="s">
        <v>21</v>
      </c>
      <c r="D17" s="650" t="s">
        <v>22</v>
      </c>
      <c r="E17" s="650" t="s">
        <v>23</v>
      </c>
      <c r="F17" s="650" t="s">
        <v>24</v>
      </c>
      <c r="G17" s="650" t="s">
        <v>25</v>
      </c>
      <c r="H17" s="650" t="s">
        <v>26</v>
      </c>
    </row>
    <row r="18" spans="1:8" ht="108" x14ac:dyDescent="0.25">
      <c r="A18" s="652" t="s">
        <v>344</v>
      </c>
      <c r="B18" s="653" t="s">
        <v>345</v>
      </c>
      <c r="C18" s="654" t="s">
        <v>346</v>
      </c>
      <c r="D18" s="655">
        <v>45292</v>
      </c>
      <c r="E18" s="655">
        <v>45381</v>
      </c>
      <c r="F18" s="656">
        <v>1</v>
      </c>
      <c r="G18" s="657">
        <v>6863737</v>
      </c>
      <c r="H18" s="658"/>
    </row>
    <row r="19" spans="1:8" ht="72" x14ac:dyDescent="0.25">
      <c r="A19" s="659" t="s">
        <v>347</v>
      </c>
      <c r="B19" s="660" t="s">
        <v>348</v>
      </c>
      <c r="C19" s="654" t="s">
        <v>349</v>
      </c>
      <c r="D19" s="655">
        <v>45383</v>
      </c>
      <c r="E19" s="655">
        <v>45443</v>
      </c>
      <c r="F19" s="656">
        <v>1</v>
      </c>
      <c r="G19" s="657">
        <v>7898161</v>
      </c>
      <c r="H19" s="658"/>
    </row>
    <row r="20" spans="1:8" ht="60" x14ac:dyDescent="0.25">
      <c r="A20" s="661" t="s">
        <v>350</v>
      </c>
      <c r="B20" s="660" t="s">
        <v>351</v>
      </c>
      <c r="C20" s="654" t="s">
        <v>349</v>
      </c>
      <c r="D20" s="655">
        <v>45444</v>
      </c>
      <c r="E20" s="655">
        <v>45534</v>
      </c>
      <c r="F20" s="656">
        <v>1</v>
      </c>
      <c r="G20" s="657">
        <v>7178253</v>
      </c>
      <c r="H20" s="658"/>
    </row>
    <row r="21" spans="1:8" ht="72" x14ac:dyDescent="0.25">
      <c r="A21" s="659" t="s">
        <v>352</v>
      </c>
      <c r="B21" s="662" t="s">
        <v>353</v>
      </c>
      <c r="C21" s="654" t="s">
        <v>349</v>
      </c>
      <c r="D21" s="655">
        <v>45536</v>
      </c>
      <c r="E21" s="655">
        <v>45626</v>
      </c>
      <c r="F21" s="663">
        <v>1</v>
      </c>
      <c r="G21" s="657">
        <v>3917517</v>
      </c>
      <c r="H21" s="658"/>
    </row>
    <row r="22" spans="1:8" ht="72" x14ac:dyDescent="0.25">
      <c r="A22" s="664" t="s">
        <v>354</v>
      </c>
      <c r="B22" s="143" t="s">
        <v>355</v>
      </c>
      <c r="C22" s="18" t="s">
        <v>356</v>
      </c>
      <c r="D22" s="198">
        <v>45627</v>
      </c>
      <c r="E22" s="198">
        <v>45641</v>
      </c>
      <c r="F22" s="77">
        <v>1</v>
      </c>
      <c r="G22" s="657">
        <v>12715763</v>
      </c>
      <c r="H22" s="74"/>
    </row>
    <row r="23" spans="1:8" ht="149.25" customHeight="1" x14ac:dyDescent="0.25">
      <c r="A23" s="792" t="s">
        <v>2299</v>
      </c>
      <c r="B23" s="793"/>
      <c r="C23" s="1052" t="s">
        <v>2300</v>
      </c>
      <c r="D23" s="793"/>
      <c r="E23" s="793"/>
      <c r="F23" s="1052" t="s">
        <v>2301</v>
      </c>
      <c r="G23" s="793"/>
      <c r="H23" s="793"/>
    </row>
  </sheetData>
  <mergeCells count="17">
    <mergeCell ref="A11:F11"/>
    <mergeCell ref="G11:H11"/>
    <mergeCell ref="B5:G6"/>
    <mergeCell ref="H5:H8"/>
    <mergeCell ref="B7:G8"/>
    <mergeCell ref="A9:H9"/>
    <mergeCell ref="A10:H10"/>
    <mergeCell ref="A23:B23"/>
    <mergeCell ref="C23:E23"/>
    <mergeCell ref="F23:H23"/>
    <mergeCell ref="A12:D12"/>
    <mergeCell ref="E12:H12"/>
    <mergeCell ref="A13:C15"/>
    <mergeCell ref="D13:H13"/>
    <mergeCell ref="A16:B16"/>
    <mergeCell ref="C16:E16"/>
    <mergeCell ref="F16:H16"/>
  </mergeCells>
  <conditionalFormatting sqref="D15:H15">
    <cfRule type="cellIs" dxfId="3" priority="1" stopIfTrue="1" operator="lessThan">
      <formula>0</formula>
    </cfRule>
  </conditionalFormatting>
  <conditionalFormatting sqref="G11:H11 F16:H16">
    <cfRule type="cellIs" dxfId="2" priority="2" stopIfTrue="1" operator="lessThan">
      <formula>0</formula>
    </cfRule>
  </conditionalFormatting>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AB762-CFB4-4B66-83AB-DD00439FE12C}">
  <sheetPr codeName="Hoja39"/>
  <dimension ref="A4:N22"/>
  <sheetViews>
    <sheetView zoomScaleNormal="100" workbookViewId="0">
      <selection activeCell="A10" sqref="A10:F10"/>
    </sheetView>
  </sheetViews>
  <sheetFormatPr baseColWidth="10" defaultColWidth="11.42578125" defaultRowHeight="15" x14ac:dyDescent="0.25"/>
  <cols>
    <col min="1" max="1" width="27" style="226" customWidth="1"/>
    <col min="2" max="2" width="55.28515625" style="226" customWidth="1"/>
    <col min="3" max="3" width="26.28515625" style="226" customWidth="1"/>
    <col min="4" max="5" width="15.7109375" style="227" customWidth="1"/>
    <col min="6" max="6" width="17.42578125" style="227" customWidth="1"/>
    <col min="7" max="7" width="18.7109375" style="227" customWidth="1"/>
    <col min="8" max="8" width="21.42578125" style="226" customWidth="1"/>
  </cols>
  <sheetData>
    <row r="4" spans="1:14" s="488" customFormat="1" ht="14.25" customHeight="1" x14ac:dyDescent="0.25">
      <c r="A4" s="487" t="s">
        <v>0</v>
      </c>
      <c r="B4" s="1089" t="s">
        <v>1566</v>
      </c>
      <c r="C4" s="1089"/>
      <c r="D4" s="1089"/>
      <c r="E4" s="1089"/>
      <c r="F4" s="1089"/>
      <c r="G4" s="1089"/>
      <c r="H4" s="1090" t="s">
        <v>2</v>
      </c>
    </row>
    <row r="5" spans="1:14" s="488" customFormat="1" ht="14.25" customHeight="1" x14ac:dyDescent="0.25">
      <c r="A5" s="489" t="s">
        <v>3</v>
      </c>
      <c r="B5" s="1089"/>
      <c r="C5" s="1089"/>
      <c r="D5" s="1089"/>
      <c r="E5" s="1089"/>
      <c r="F5" s="1089"/>
      <c r="G5" s="1089"/>
      <c r="H5" s="865"/>
    </row>
    <row r="6" spans="1:14" s="488" customFormat="1" ht="14.25" customHeight="1" x14ac:dyDescent="0.25">
      <c r="A6" s="489" t="s">
        <v>4</v>
      </c>
      <c r="B6" s="1091" t="s">
        <v>5</v>
      </c>
      <c r="C6" s="1091"/>
      <c r="D6" s="1091"/>
      <c r="E6" s="1091"/>
      <c r="F6" s="1091"/>
      <c r="G6" s="1091"/>
      <c r="H6" s="865"/>
    </row>
    <row r="7" spans="1:14" s="488" customFormat="1" ht="14.25" customHeight="1" x14ac:dyDescent="0.25">
      <c r="A7" s="489" t="s">
        <v>6</v>
      </c>
      <c r="B7" s="1091"/>
      <c r="C7" s="1091"/>
      <c r="D7" s="1091"/>
      <c r="E7" s="1091"/>
      <c r="F7" s="1091"/>
      <c r="G7" s="1091"/>
      <c r="H7" s="866"/>
    </row>
    <row r="8" spans="1:14" s="488" customFormat="1" ht="12" x14ac:dyDescent="0.25">
      <c r="A8" s="1092" t="s">
        <v>1567</v>
      </c>
      <c r="B8" s="1092"/>
      <c r="C8" s="1092"/>
      <c r="D8" s="1092"/>
      <c r="E8" s="1092"/>
      <c r="F8" s="1092"/>
      <c r="G8" s="1092"/>
      <c r="H8" s="1092"/>
    </row>
    <row r="9" spans="1:14" s="488" customFormat="1" ht="12" x14ac:dyDescent="0.25">
      <c r="A9" s="1092" t="s">
        <v>1568</v>
      </c>
      <c r="B9" s="1092"/>
      <c r="C9" s="1092"/>
      <c r="D9" s="1092"/>
      <c r="E9" s="1092"/>
      <c r="F9" s="1092"/>
      <c r="G9" s="1092"/>
      <c r="H9" s="1092"/>
    </row>
    <row r="10" spans="1:14" s="488" customFormat="1" ht="12" x14ac:dyDescent="0.25">
      <c r="A10" s="1087" t="s">
        <v>1892</v>
      </c>
      <c r="B10" s="1066"/>
      <c r="C10" s="1066"/>
      <c r="D10" s="1066"/>
      <c r="E10" s="1066"/>
      <c r="F10" s="1066"/>
      <c r="G10" s="1088" t="s">
        <v>8</v>
      </c>
      <c r="H10" s="1085"/>
    </row>
    <row r="11" spans="1:14" s="488" customFormat="1" ht="12" customHeight="1" x14ac:dyDescent="0.25">
      <c r="A11" s="1066" t="s">
        <v>1569</v>
      </c>
      <c r="B11" s="1066"/>
      <c r="C11" s="1066"/>
      <c r="D11" s="1066"/>
      <c r="E11" s="724" t="s">
        <v>1570</v>
      </c>
      <c r="F11" s="725"/>
      <c r="G11" s="725"/>
      <c r="H11" s="726"/>
    </row>
    <row r="12" spans="1:14" s="488" customFormat="1" ht="12" customHeight="1" x14ac:dyDescent="0.25">
      <c r="A12" s="1067" t="s">
        <v>1571</v>
      </c>
      <c r="B12" s="1068"/>
      <c r="C12" s="1069"/>
      <c r="D12" s="1076" t="s">
        <v>38</v>
      </c>
      <c r="E12" s="1077"/>
      <c r="F12" s="1077"/>
      <c r="G12" s="1077"/>
      <c r="H12" s="1078"/>
    </row>
    <row r="13" spans="1:14" s="488" customFormat="1" ht="12" x14ac:dyDescent="0.25">
      <c r="A13" s="1070"/>
      <c r="B13" s="1071"/>
      <c r="C13" s="1072"/>
      <c r="D13" s="490" t="s">
        <v>12</v>
      </c>
      <c r="E13" s="490" t="s">
        <v>13</v>
      </c>
      <c r="F13" s="490" t="s">
        <v>14</v>
      </c>
      <c r="G13" s="490" t="s">
        <v>15</v>
      </c>
      <c r="H13" s="490" t="s">
        <v>16</v>
      </c>
    </row>
    <row r="14" spans="1:14" s="488" customFormat="1" ht="12" x14ac:dyDescent="0.25">
      <c r="A14" s="1073"/>
      <c r="B14" s="1074"/>
      <c r="C14" s="1075"/>
      <c r="D14" s="491">
        <v>0.25</v>
      </c>
      <c r="E14" s="491">
        <v>0.25</v>
      </c>
      <c r="F14" s="491">
        <v>0.25</v>
      </c>
      <c r="G14" s="491">
        <v>0.25</v>
      </c>
      <c r="H14" s="491">
        <v>1</v>
      </c>
      <c r="J14" s="1086"/>
      <c r="K14" s="1086"/>
      <c r="L14" s="1086"/>
      <c r="M14" s="1086"/>
      <c r="N14" s="1086"/>
    </row>
    <row r="15" spans="1:14" s="488" customFormat="1" ht="12" x14ac:dyDescent="0.25">
      <c r="A15" s="1079" t="s">
        <v>1018</v>
      </c>
      <c r="B15" s="1080"/>
      <c r="C15" s="1081" t="s">
        <v>1572</v>
      </c>
      <c r="D15" s="1082"/>
      <c r="E15" s="1083"/>
      <c r="F15" s="492" t="s">
        <v>1573</v>
      </c>
      <c r="G15" s="1084">
        <f>SUM(G17:G21)</f>
        <v>93954540.06120643</v>
      </c>
      <c r="H15" s="1085"/>
    </row>
    <row r="16" spans="1:14" s="495" customFormat="1" ht="24" x14ac:dyDescent="0.25">
      <c r="A16" s="493" t="s">
        <v>19</v>
      </c>
      <c r="B16" s="494" t="s">
        <v>20</v>
      </c>
      <c r="C16" s="493" t="s">
        <v>21</v>
      </c>
      <c r="D16" s="493" t="s">
        <v>22</v>
      </c>
      <c r="E16" s="493" t="s">
        <v>23</v>
      </c>
      <c r="F16" s="493" t="s">
        <v>24</v>
      </c>
      <c r="G16" s="493" t="s">
        <v>25</v>
      </c>
      <c r="H16" s="493" t="s">
        <v>26</v>
      </c>
    </row>
    <row r="17" spans="1:8" s="495" customFormat="1" ht="104.25" customHeight="1" x14ac:dyDescent="0.25">
      <c r="A17" s="496" t="s">
        <v>1574</v>
      </c>
      <c r="B17" s="497" t="s">
        <v>1893</v>
      </c>
      <c r="C17" s="496" t="s">
        <v>1575</v>
      </c>
      <c r="D17" s="498" t="s">
        <v>140</v>
      </c>
      <c r="E17" s="498" t="s">
        <v>141</v>
      </c>
      <c r="F17" s="499">
        <v>1</v>
      </c>
      <c r="G17" s="500">
        <v>22482848.549479544</v>
      </c>
      <c r="H17" s="501"/>
    </row>
    <row r="18" spans="1:8" s="495" customFormat="1" ht="84" x14ac:dyDescent="0.25">
      <c r="A18" s="496" t="s">
        <v>1576</v>
      </c>
      <c r="B18" s="502" t="s">
        <v>1577</v>
      </c>
      <c r="C18" s="496" t="s">
        <v>1575</v>
      </c>
      <c r="D18" s="498" t="s">
        <v>140</v>
      </c>
      <c r="E18" s="498" t="s">
        <v>141</v>
      </c>
      <c r="F18" s="499">
        <v>1</v>
      </c>
      <c r="G18" s="500">
        <v>22482848.549479544</v>
      </c>
      <c r="H18" s="503"/>
    </row>
    <row r="19" spans="1:8" s="495" customFormat="1" ht="96" x14ac:dyDescent="0.25">
      <c r="A19" s="496" t="s">
        <v>1578</v>
      </c>
      <c r="B19" s="497" t="s">
        <v>1894</v>
      </c>
      <c r="C19" s="496" t="s">
        <v>1575</v>
      </c>
      <c r="D19" s="498" t="s">
        <v>1579</v>
      </c>
      <c r="E19" s="498" t="s">
        <v>1580</v>
      </c>
      <c r="F19" s="499">
        <v>1</v>
      </c>
      <c r="G19" s="500">
        <v>22482848.549479544</v>
      </c>
      <c r="H19" s="503"/>
    </row>
    <row r="20" spans="1:8" s="504" customFormat="1" ht="84" x14ac:dyDescent="0.25">
      <c r="A20" s="496" t="s">
        <v>1581</v>
      </c>
      <c r="B20" s="497" t="s">
        <v>1895</v>
      </c>
      <c r="C20" s="496" t="s">
        <v>1575</v>
      </c>
      <c r="D20" s="498" t="s">
        <v>140</v>
      </c>
      <c r="E20" s="498" t="s">
        <v>141</v>
      </c>
      <c r="F20" s="499">
        <v>1</v>
      </c>
      <c r="G20" s="500">
        <v>22482848.549479544</v>
      </c>
      <c r="H20" s="501"/>
    </row>
    <row r="21" spans="1:8" s="495" customFormat="1" ht="84" x14ac:dyDescent="0.25">
      <c r="A21" s="108" t="s">
        <v>1582</v>
      </c>
      <c r="B21" s="172" t="s">
        <v>1896</v>
      </c>
      <c r="C21" s="204" t="s">
        <v>1583</v>
      </c>
      <c r="D21" s="198">
        <v>45627</v>
      </c>
      <c r="E21" s="198">
        <v>45641</v>
      </c>
      <c r="F21" s="499">
        <v>1</v>
      </c>
      <c r="G21" s="505">
        <v>4023145.8632882573</v>
      </c>
      <c r="H21" s="501"/>
    </row>
    <row r="22" spans="1:8" s="488" customFormat="1" ht="135" customHeight="1" x14ac:dyDescent="0.25">
      <c r="A22" s="950" t="s">
        <v>1897</v>
      </c>
      <c r="B22" s="949"/>
      <c r="C22" s="770" t="s">
        <v>476</v>
      </c>
      <c r="D22" s="771"/>
      <c r="E22" s="1063"/>
      <c r="F22" s="1064" t="s">
        <v>1898</v>
      </c>
      <c r="G22" s="1065"/>
      <c r="H22" s="1065"/>
    </row>
  </sheetData>
  <mergeCells count="18">
    <mergeCell ref="J14:N14"/>
    <mergeCell ref="A10:F10"/>
    <mergeCell ref="G10:H10"/>
    <mergeCell ref="B4:G5"/>
    <mergeCell ref="H4:H7"/>
    <mergeCell ref="B6:G7"/>
    <mergeCell ref="A8:H8"/>
    <mergeCell ref="A9:H9"/>
    <mergeCell ref="A22:B22"/>
    <mergeCell ref="C22:E22"/>
    <mergeCell ref="F22:H22"/>
    <mergeCell ref="A11:D11"/>
    <mergeCell ref="E11:H11"/>
    <mergeCell ref="A12:C14"/>
    <mergeCell ref="D12:H12"/>
    <mergeCell ref="A15:B15"/>
    <mergeCell ref="C15:E15"/>
    <mergeCell ref="G15:H15"/>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0ADB3-776A-4F08-99D6-0A609D46CA77}">
  <sheetPr codeName="Hoja16"/>
  <dimension ref="A4:H37"/>
  <sheetViews>
    <sheetView workbookViewId="0"/>
  </sheetViews>
  <sheetFormatPr baseColWidth="10" defaultColWidth="11.42578125" defaultRowHeight="15" x14ac:dyDescent="0.25"/>
  <cols>
    <col min="1" max="1" width="22.5703125" style="27" customWidth="1"/>
    <col min="2" max="2" width="61.42578125" style="27" customWidth="1"/>
    <col min="3" max="3" width="18.7109375" style="27" customWidth="1"/>
    <col min="4" max="4" width="12.7109375" style="28" customWidth="1"/>
    <col min="5" max="5" width="14" style="28" customWidth="1"/>
    <col min="6" max="6" width="13" style="28" customWidth="1"/>
    <col min="7" max="7" width="14.28515625" style="28" customWidth="1"/>
    <col min="8" max="8" width="19" style="27" customWidth="1"/>
  </cols>
  <sheetData>
    <row r="4" spans="1:8" x14ac:dyDescent="0.25">
      <c r="A4" s="1" t="s">
        <v>0</v>
      </c>
      <c r="B4" s="803" t="s">
        <v>478</v>
      </c>
      <c r="C4" s="803"/>
      <c r="D4" s="803"/>
      <c r="E4" s="803"/>
      <c r="F4" s="803"/>
      <c r="G4" s="803"/>
      <c r="H4" s="826" t="s">
        <v>2</v>
      </c>
    </row>
    <row r="5" spans="1:8" x14ac:dyDescent="0.25">
      <c r="A5" s="4" t="s">
        <v>3</v>
      </c>
      <c r="B5" s="803"/>
      <c r="C5" s="803"/>
      <c r="D5" s="803"/>
      <c r="E5" s="803"/>
      <c r="F5" s="803"/>
      <c r="G5" s="803"/>
      <c r="H5" s="719"/>
    </row>
    <row r="6" spans="1:8" x14ac:dyDescent="0.25">
      <c r="A6" s="4" t="s">
        <v>4</v>
      </c>
      <c r="B6" s="803" t="s">
        <v>5</v>
      </c>
      <c r="C6" s="803"/>
      <c r="D6" s="803"/>
      <c r="E6" s="803"/>
      <c r="F6" s="803"/>
      <c r="G6" s="803"/>
      <c r="H6" s="719"/>
    </row>
    <row r="7" spans="1:8" x14ac:dyDescent="0.25">
      <c r="A7" s="4" t="s">
        <v>6</v>
      </c>
      <c r="B7" s="803"/>
      <c r="C7" s="803"/>
      <c r="D7" s="803"/>
      <c r="E7" s="803"/>
      <c r="F7" s="803"/>
      <c r="G7" s="803"/>
      <c r="H7" s="720"/>
    </row>
    <row r="8" spans="1:8" x14ac:dyDescent="0.25">
      <c r="A8" s="1112" t="s">
        <v>479</v>
      </c>
      <c r="B8" s="1112"/>
      <c r="C8" s="1112"/>
      <c r="D8" s="1112"/>
      <c r="E8" s="1112"/>
      <c r="F8" s="1112"/>
      <c r="G8" s="1112"/>
      <c r="H8" s="1112"/>
    </row>
    <row r="9" spans="1:8" x14ac:dyDescent="0.25">
      <c r="A9" s="1111" t="s">
        <v>480</v>
      </c>
      <c r="B9" s="1111"/>
      <c r="C9" s="1111"/>
      <c r="D9" s="1111"/>
      <c r="E9" s="1111"/>
      <c r="F9" s="1111"/>
      <c r="G9" s="1111"/>
      <c r="H9" s="1111"/>
    </row>
    <row r="10" spans="1:8" x14ac:dyDescent="0.25">
      <c r="A10" s="1110" t="s">
        <v>481</v>
      </c>
      <c r="B10" s="1111"/>
      <c r="C10" s="1111"/>
      <c r="D10" s="1111"/>
      <c r="E10" s="1111"/>
      <c r="F10" s="1111"/>
      <c r="G10" s="1051" t="s">
        <v>34</v>
      </c>
      <c r="H10" s="1044"/>
    </row>
    <row r="11" spans="1:8" ht="33" customHeight="1" x14ac:dyDescent="0.25">
      <c r="A11" s="827" t="s">
        <v>482</v>
      </c>
      <c r="B11" s="827"/>
      <c r="C11" s="827"/>
      <c r="D11" s="827"/>
      <c r="E11" s="1097" t="s">
        <v>483</v>
      </c>
      <c r="F11" s="1039"/>
      <c r="G11" s="1039"/>
      <c r="H11" s="1040"/>
    </row>
    <row r="12" spans="1:8" x14ac:dyDescent="0.25">
      <c r="A12" s="1098" t="s">
        <v>484</v>
      </c>
      <c r="B12" s="1099"/>
      <c r="C12" s="1100"/>
      <c r="D12" s="818" t="s">
        <v>38</v>
      </c>
      <c r="E12" s="819"/>
      <c r="F12" s="819"/>
      <c r="G12" s="819"/>
      <c r="H12" s="820"/>
    </row>
    <row r="13" spans="1:8" x14ac:dyDescent="0.25">
      <c r="A13" s="1101"/>
      <c r="B13" s="1102"/>
      <c r="C13" s="1103"/>
      <c r="D13" s="2" t="s">
        <v>12</v>
      </c>
      <c r="E13" s="2" t="s">
        <v>13</v>
      </c>
      <c r="F13" s="2" t="s">
        <v>14</v>
      </c>
      <c r="G13" s="2" t="s">
        <v>15</v>
      </c>
      <c r="H13" s="2" t="s">
        <v>16</v>
      </c>
    </row>
    <row r="14" spans="1:8" x14ac:dyDescent="0.25">
      <c r="A14" s="1104"/>
      <c r="B14" s="1105"/>
      <c r="C14" s="1106"/>
      <c r="D14" s="6">
        <v>0.1</v>
      </c>
      <c r="E14" s="6">
        <v>0.2</v>
      </c>
      <c r="F14" s="6">
        <v>0.3</v>
      </c>
      <c r="G14" s="6">
        <v>0.4</v>
      </c>
      <c r="H14" s="6">
        <f>SUM(D14:G14)</f>
        <v>1</v>
      </c>
    </row>
    <row r="15" spans="1:8" ht="60" customHeight="1" x14ac:dyDescent="0.25">
      <c r="A15" s="1036" t="s">
        <v>485</v>
      </c>
      <c r="B15" s="814"/>
      <c r="C15" s="1038" t="s">
        <v>486</v>
      </c>
      <c r="D15" s="1039"/>
      <c r="E15" s="1040"/>
      <c r="F15" s="1107" t="s">
        <v>487</v>
      </c>
      <c r="G15" s="1108"/>
      <c r="H15" s="1109"/>
    </row>
    <row r="16" spans="1:8" ht="24" x14ac:dyDescent="0.25">
      <c r="A16" s="2" t="s">
        <v>19</v>
      </c>
      <c r="B16" s="5" t="s">
        <v>20</v>
      </c>
      <c r="C16" s="2" t="s">
        <v>21</v>
      </c>
      <c r="D16" s="2" t="s">
        <v>22</v>
      </c>
      <c r="E16" s="2" t="s">
        <v>23</v>
      </c>
      <c r="F16" s="2" t="s">
        <v>24</v>
      </c>
      <c r="G16" s="2" t="s">
        <v>25</v>
      </c>
      <c r="H16" s="2" t="s">
        <v>26</v>
      </c>
    </row>
    <row r="17" spans="1:8" x14ac:dyDescent="0.25">
      <c r="A17" s="818" t="s">
        <v>488</v>
      </c>
      <c r="B17" s="819"/>
      <c r="C17" s="819"/>
      <c r="D17" s="819"/>
      <c r="E17" s="819"/>
      <c r="F17" s="819"/>
      <c r="G17" s="819"/>
      <c r="H17" s="820"/>
    </row>
    <row r="18" spans="1:8" ht="108" x14ac:dyDescent="0.25">
      <c r="A18" s="304" t="s">
        <v>489</v>
      </c>
      <c r="B18" s="30" t="s">
        <v>490</v>
      </c>
      <c r="C18" s="12" t="s">
        <v>491</v>
      </c>
      <c r="D18" s="305" t="s">
        <v>492</v>
      </c>
      <c r="E18" s="11" t="s">
        <v>493</v>
      </c>
      <c r="F18" s="12">
        <v>1</v>
      </c>
      <c r="G18" s="306">
        <v>8528395.4798967205</v>
      </c>
      <c r="H18" s="14"/>
    </row>
    <row r="19" spans="1:8" ht="72" x14ac:dyDescent="0.25">
      <c r="A19" s="307" t="s">
        <v>494</v>
      </c>
      <c r="B19" s="308" t="s">
        <v>495</v>
      </c>
      <c r="C19" s="106" t="s">
        <v>491</v>
      </c>
      <c r="D19" s="298">
        <v>45565</v>
      </c>
      <c r="E19" s="107">
        <v>45627</v>
      </c>
      <c r="F19" s="12">
        <v>1</v>
      </c>
      <c r="G19" s="306">
        <v>2994275</v>
      </c>
      <c r="H19" s="309"/>
    </row>
    <row r="20" spans="1:8" x14ac:dyDescent="0.25">
      <c r="A20" s="818" t="s">
        <v>496</v>
      </c>
      <c r="B20" s="819"/>
      <c r="C20" s="819"/>
      <c r="D20" s="819"/>
      <c r="E20" s="819"/>
      <c r="F20" s="819"/>
      <c r="G20" s="819"/>
      <c r="H20" s="820"/>
    </row>
    <row r="21" spans="1:8" ht="84" x14ac:dyDescent="0.25">
      <c r="A21" s="101" t="s">
        <v>497</v>
      </c>
      <c r="B21" s="310" t="s">
        <v>498</v>
      </c>
      <c r="C21" s="12" t="s">
        <v>499</v>
      </c>
      <c r="D21" s="11">
        <v>45323</v>
      </c>
      <c r="E21" s="11">
        <v>45463</v>
      </c>
      <c r="F21" s="12">
        <v>1</v>
      </c>
      <c r="G21" s="306">
        <v>1722047</v>
      </c>
      <c r="H21" s="14"/>
    </row>
    <row r="22" spans="1:8" ht="132" x14ac:dyDescent="0.25">
      <c r="A22" s="101" t="s">
        <v>500</v>
      </c>
      <c r="B22" s="311" t="s">
        <v>501</v>
      </c>
      <c r="C22" s="12" t="s">
        <v>491</v>
      </c>
      <c r="D22" s="11" t="s">
        <v>502</v>
      </c>
      <c r="E22" s="11" t="s">
        <v>503</v>
      </c>
      <c r="F22" s="12">
        <v>1</v>
      </c>
      <c r="G22" s="306">
        <v>1134973</v>
      </c>
      <c r="H22" s="14"/>
    </row>
    <row r="23" spans="1:8" ht="108" x14ac:dyDescent="0.25">
      <c r="A23" s="101" t="s">
        <v>504</v>
      </c>
      <c r="B23" s="14" t="s">
        <v>505</v>
      </c>
      <c r="C23" s="12" t="s">
        <v>506</v>
      </c>
      <c r="D23" s="11">
        <v>45444</v>
      </c>
      <c r="E23" s="11">
        <v>45627</v>
      </c>
      <c r="F23" s="12">
        <v>1</v>
      </c>
      <c r="G23" s="306">
        <v>531090</v>
      </c>
      <c r="H23" s="14"/>
    </row>
    <row r="24" spans="1:8" x14ac:dyDescent="0.25">
      <c r="A24" s="818" t="s">
        <v>507</v>
      </c>
      <c r="B24" s="819"/>
      <c r="C24" s="819"/>
      <c r="D24" s="819"/>
      <c r="E24" s="819"/>
      <c r="F24" s="819"/>
      <c r="G24" s="819"/>
      <c r="H24" s="820"/>
    </row>
    <row r="25" spans="1:8" ht="96" x14ac:dyDescent="0.25">
      <c r="A25" s="312" t="s">
        <v>508</v>
      </c>
      <c r="B25" s="310" t="s">
        <v>509</v>
      </c>
      <c r="C25" s="115" t="s">
        <v>491</v>
      </c>
      <c r="D25" s="20">
        <v>45323</v>
      </c>
      <c r="E25" s="20">
        <v>45350</v>
      </c>
      <c r="F25" s="12">
        <v>1</v>
      </c>
      <c r="G25" s="306">
        <v>891788</v>
      </c>
      <c r="H25" s="14"/>
    </row>
    <row r="26" spans="1:8" ht="120" x14ac:dyDescent="0.25">
      <c r="A26" s="312" t="s">
        <v>510</v>
      </c>
      <c r="B26" s="310" t="s">
        <v>511</v>
      </c>
      <c r="C26" s="115" t="s">
        <v>491</v>
      </c>
      <c r="D26" s="20">
        <v>45323</v>
      </c>
      <c r="E26" s="20">
        <v>45381</v>
      </c>
      <c r="F26" s="12">
        <v>1</v>
      </c>
      <c r="G26" s="306">
        <v>772655</v>
      </c>
      <c r="H26" s="14"/>
    </row>
    <row r="27" spans="1:8" ht="72" x14ac:dyDescent="0.25">
      <c r="A27" s="312" t="s">
        <v>512</v>
      </c>
      <c r="B27" s="310" t="s">
        <v>513</v>
      </c>
      <c r="C27" s="115" t="s">
        <v>491</v>
      </c>
      <c r="D27" s="20">
        <v>45352</v>
      </c>
      <c r="E27" s="20">
        <v>45381</v>
      </c>
      <c r="F27" s="12">
        <v>1</v>
      </c>
      <c r="G27" s="306">
        <v>505461</v>
      </c>
      <c r="H27" s="14"/>
    </row>
    <row r="28" spans="1:8" ht="96" x14ac:dyDescent="0.25">
      <c r="A28" s="312" t="s">
        <v>514</v>
      </c>
      <c r="B28" s="310" t="s">
        <v>515</v>
      </c>
      <c r="C28" s="106" t="s">
        <v>491</v>
      </c>
      <c r="D28" s="107" t="s">
        <v>516</v>
      </c>
      <c r="E28" s="107" t="s">
        <v>517</v>
      </c>
      <c r="F28" s="12">
        <v>1</v>
      </c>
      <c r="G28" s="306">
        <v>386327</v>
      </c>
      <c r="H28" s="14"/>
    </row>
    <row r="29" spans="1:8" x14ac:dyDescent="0.25">
      <c r="A29" s="818" t="s">
        <v>518</v>
      </c>
      <c r="B29" s="819"/>
      <c r="C29" s="819"/>
      <c r="D29" s="819"/>
      <c r="E29" s="819"/>
      <c r="F29" s="819"/>
      <c r="G29" s="819"/>
      <c r="H29" s="820"/>
    </row>
    <row r="30" spans="1:8" ht="96" x14ac:dyDescent="0.25">
      <c r="A30" s="313" t="s">
        <v>519</v>
      </c>
      <c r="B30" s="137" t="s">
        <v>520</v>
      </c>
      <c r="C30" s="106" t="s">
        <v>521</v>
      </c>
      <c r="D30" s="107">
        <v>45323</v>
      </c>
      <c r="E30" s="107">
        <v>45381</v>
      </c>
      <c r="F30" s="106">
        <v>1</v>
      </c>
      <c r="G30" s="314">
        <v>852990</v>
      </c>
      <c r="H30" s="228"/>
    </row>
    <row r="31" spans="1:8" ht="108" x14ac:dyDescent="0.25">
      <c r="A31" s="101" t="s">
        <v>522</v>
      </c>
      <c r="B31" s="30" t="s">
        <v>523</v>
      </c>
      <c r="C31" s="12" t="s">
        <v>521</v>
      </c>
      <c r="D31" s="20">
        <v>45323</v>
      </c>
      <c r="E31" s="11">
        <v>45381</v>
      </c>
      <c r="F31" s="12">
        <v>1</v>
      </c>
      <c r="G31" s="306">
        <v>852990</v>
      </c>
      <c r="H31" s="14"/>
    </row>
    <row r="32" spans="1:8" ht="96" x14ac:dyDescent="0.25">
      <c r="A32" s="101" t="s">
        <v>524</v>
      </c>
      <c r="B32" s="30" t="s">
        <v>525</v>
      </c>
      <c r="C32" s="106" t="s">
        <v>521</v>
      </c>
      <c r="D32" s="11">
        <v>45383</v>
      </c>
      <c r="E32" s="11" t="s">
        <v>526</v>
      </c>
      <c r="F32" s="12">
        <v>1</v>
      </c>
      <c r="G32" s="306">
        <v>650640</v>
      </c>
      <c r="H32" s="14"/>
    </row>
    <row r="33" spans="1:8" ht="72" x14ac:dyDescent="0.25">
      <c r="A33" s="101" t="s">
        <v>527</v>
      </c>
      <c r="B33" s="30" t="s">
        <v>528</v>
      </c>
      <c r="C33" s="12" t="s">
        <v>521</v>
      </c>
      <c r="D33" s="11">
        <v>45474</v>
      </c>
      <c r="E33" s="11">
        <v>45627</v>
      </c>
      <c r="F33" s="12">
        <v>1</v>
      </c>
      <c r="G33" s="306">
        <v>751815</v>
      </c>
      <c r="H33" s="14"/>
    </row>
    <row r="34" spans="1:8" ht="96" x14ac:dyDescent="0.25">
      <c r="A34" s="313" t="s">
        <v>529</v>
      </c>
      <c r="B34" s="137" t="s">
        <v>530</v>
      </c>
      <c r="C34" s="106" t="s">
        <v>521</v>
      </c>
      <c r="D34" s="107">
        <v>45566</v>
      </c>
      <c r="E34" s="107">
        <v>45627</v>
      </c>
      <c r="F34" s="12">
        <v>1</v>
      </c>
      <c r="G34" s="306">
        <v>1052172</v>
      </c>
      <c r="H34" s="14"/>
    </row>
    <row r="35" spans="1:8" x14ac:dyDescent="0.25">
      <c r="A35" s="818" t="s">
        <v>531</v>
      </c>
      <c r="B35" s="819"/>
      <c r="C35" s="819"/>
      <c r="D35" s="819"/>
      <c r="E35" s="819"/>
      <c r="F35" s="819"/>
      <c r="G35" s="819"/>
      <c r="H35" s="820"/>
    </row>
    <row r="36" spans="1:8" ht="72" x14ac:dyDescent="0.25">
      <c r="A36" s="313" t="s">
        <v>532</v>
      </c>
      <c r="B36" s="137" t="s">
        <v>533</v>
      </c>
      <c r="C36" s="106" t="s">
        <v>534</v>
      </c>
      <c r="D36" s="107">
        <v>45597</v>
      </c>
      <c r="E36" s="107">
        <v>45641</v>
      </c>
      <c r="F36" s="12">
        <v>1</v>
      </c>
      <c r="G36" s="306">
        <v>521722</v>
      </c>
      <c r="H36" s="309"/>
    </row>
    <row r="37" spans="1:8" ht="191.25" customHeight="1" x14ac:dyDescent="0.25">
      <c r="A37" s="1093" t="s">
        <v>535</v>
      </c>
      <c r="B37" s="1094"/>
      <c r="C37" s="949" t="s">
        <v>536</v>
      </c>
      <c r="D37" s="949"/>
      <c r="E37" s="949"/>
      <c r="F37" s="1095" t="s">
        <v>537</v>
      </c>
      <c r="G37" s="1096"/>
      <c r="H37" s="1096"/>
    </row>
  </sheetData>
  <mergeCells count="22">
    <mergeCell ref="A10:F10"/>
    <mergeCell ref="G10:H10"/>
    <mergeCell ref="B4:G5"/>
    <mergeCell ref="H4:H7"/>
    <mergeCell ref="B6:G7"/>
    <mergeCell ref="A8:H8"/>
    <mergeCell ref="A9:H9"/>
    <mergeCell ref="A37:B37"/>
    <mergeCell ref="C37:E37"/>
    <mergeCell ref="F37:H37"/>
    <mergeCell ref="A11:D11"/>
    <mergeCell ref="E11:H11"/>
    <mergeCell ref="A12:C14"/>
    <mergeCell ref="D12:H12"/>
    <mergeCell ref="A15:B15"/>
    <mergeCell ref="C15:E15"/>
    <mergeCell ref="F15:H15"/>
    <mergeCell ref="A17:H17"/>
    <mergeCell ref="A20:H20"/>
    <mergeCell ref="A24:H24"/>
    <mergeCell ref="A29:H29"/>
    <mergeCell ref="A35:H35"/>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2EA85-FBF9-4CD7-A8E1-D584D18892BA}">
  <sheetPr codeName="Hoja17"/>
  <dimension ref="A4:H38"/>
  <sheetViews>
    <sheetView workbookViewId="0">
      <selection activeCell="A18" sqref="A18"/>
    </sheetView>
  </sheetViews>
  <sheetFormatPr baseColWidth="10" defaultColWidth="11.42578125" defaultRowHeight="15" x14ac:dyDescent="0.25"/>
  <cols>
    <col min="1" max="1" width="29.5703125" style="27" customWidth="1"/>
    <col min="2" max="2" width="44.42578125" style="27" customWidth="1"/>
    <col min="3" max="3" width="33.28515625" style="27" customWidth="1"/>
    <col min="4" max="4" width="12.7109375" style="28" customWidth="1"/>
    <col min="5" max="5" width="14" style="28" customWidth="1"/>
    <col min="6" max="6" width="9.5703125" style="28" customWidth="1"/>
    <col min="7" max="7" width="14.85546875" style="28" customWidth="1"/>
    <col min="8" max="8" width="20.28515625" style="27" customWidth="1"/>
  </cols>
  <sheetData>
    <row r="4" spans="1:8" x14ac:dyDescent="0.25">
      <c r="A4" s="1" t="s">
        <v>0</v>
      </c>
      <c r="B4" s="803" t="s">
        <v>538</v>
      </c>
      <c r="C4" s="803"/>
      <c r="D4" s="803"/>
      <c r="E4" s="803"/>
      <c r="F4" s="803"/>
      <c r="G4" s="803"/>
      <c r="H4" s="826" t="s">
        <v>2</v>
      </c>
    </row>
    <row r="5" spans="1:8" x14ac:dyDescent="0.25">
      <c r="A5" s="4" t="s">
        <v>3</v>
      </c>
      <c r="B5" s="803"/>
      <c r="C5" s="803"/>
      <c r="D5" s="803"/>
      <c r="E5" s="803"/>
      <c r="F5" s="803"/>
      <c r="G5" s="803"/>
      <c r="H5" s="719"/>
    </row>
    <row r="6" spans="1:8" x14ac:dyDescent="0.25">
      <c r="A6" s="4" t="s">
        <v>4</v>
      </c>
      <c r="B6" s="803" t="s">
        <v>5</v>
      </c>
      <c r="C6" s="803"/>
      <c r="D6" s="803"/>
      <c r="E6" s="803"/>
      <c r="F6" s="803"/>
      <c r="G6" s="803"/>
      <c r="H6" s="719"/>
    </row>
    <row r="7" spans="1:8" x14ac:dyDescent="0.25">
      <c r="A7" s="4" t="s">
        <v>6</v>
      </c>
      <c r="B7" s="803"/>
      <c r="C7" s="803"/>
      <c r="D7" s="803"/>
      <c r="E7" s="803"/>
      <c r="F7" s="803"/>
      <c r="G7" s="803"/>
      <c r="H7" s="720"/>
    </row>
    <row r="8" spans="1:8" x14ac:dyDescent="0.25">
      <c r="A8" s="1113" t="s">
        <v>539</v>
      </c>
      <c r="B8" s="1114"/>
      <c r="C8" s="1114"/>
      <c r="D8" s="1114"/>
      <c r="E8" s="1114"/>
      <c r="F8" s="1114"/>
      <c r="G8" s="1114"/>
      <c r="H8" s="1114"/>
    </row>
    <row r="9" spans="1:8" x14ac:dyDescent="0.25">
      <c r="A9" s="913" t="s">
        <v>540</v>
      </c>
      <c r="B9" s="827"/>
      <c r="C9" s="827"/>
      <c r="D9" s="827"/>
      <c r="E9" s="827"/>
      <c r="F9" s="827"/>
      <c r="G9" s="827"/>
      <c r="H9" s="827"/>
    </row>
    <row r="10" spans="1:8" x14ac:dyDescent="0.25">
      <c r="A10" s="913" t="s">
        <v>2291</v>
      </c>
      <c r="B10" s="827"/>
      <c r="C10" s="827"/>
      <c r="D10" s="827"/>
      <c r="E10" s="827"/>
      <c r="F10" s="827"/>
      <c r="G10" s="1051" t="s">
        <v>34</v>
      </c>
      <c r="H10" s="1044"/>
    </row>
    <row r="11" spans="1:8" ht="30" customHeight="1" x14ac:dyDescent="0.25">
      <c r="A11" s="913" t="s">
        <v>541</v>
      </c>
      <c r="B11" s="827"/>
      <c r="C11" s="827"/>
      <c r="D11" s="827"/>
      <c r="E11" s="1038" t="s">
        <v>542</v>
      </c>
      <c r="F11" s="1039"/>
      <c r="G11" s="1039"/>
      <c r="H11" s="1040"/>
    </row>
    <row r="12" spans="1:8" x14ac:dyDescent="0.25">
      <c r="A12" s="1041" t="s">
        <v>543</v>
      </c>
      <c r="B12" s="816"/>
      <c r="C12" s="817"/>
      <c r="D12" s="818" t="s">
        <v>38</v>
      </c>
      <c r="E12" s="819"/>
      <c r="F12" s="819"/>
      <c r="G12" s="819"/>
      <c r="H12" s="820"/>
    </row>
    <row r="13" spans="1:8" x14ac:dyDescent="0.25">
      <c r="A13" s="748"/>
      <c r="B13" s="749"/>
      <c r="C13" s="750"/>
      <c r="D13" s="2" t="s">
        <v>12</v>
      </c>
      <c r="E13" s="2" t="s">
        <v>13</v>
      </c>
      <c r="F13" s="2" t="s">
        <v>14</v>
      </c>
      <c r="G13" s="2" t="s">
        <v>15</v>
      </c>
      <c r="H13" s="2" t="s">
        <v>16</v>
      </c>
    </row>
    <row r="14" spans="1:8" x14ac:dyDescent="0.25">
      <c r="A14" s="751"/>
      <c r="B14" s="752"/>
      <c r="C14" s="753"/>
      <c r="D14" s="6">
        <v>0.1</v>
      </c>
      <c r="E14" s="6">
        <v>0.2</v>
      </c>
      <c r="F14" s="6">
        <v>0.3</v>
      </c>
      <c r="G14" s="6">
        <v>0.4</v>
      </c>
      <c r="H14" s="6">
        <f>SUM(D14:G14)</f>
        <v>1</v>
      </c>
    </row>
    <row r="15" spans="1:8" ht="71.25" customHeight="1" x14ac:dyDescent="0.25">
      <c r="A15" s="1036" t="s">
        <v>485</v>
      </c>
      <c r="B15" s="814"/>
      <c r="C15" s="1038" t="s">
        <v>544</v>
      </c>
      <c r="D15" s="1039"/>
      <c r="E15" s="1040"/>
      <c r="F15" s="843" t="s">
        <v>545</v>
      </c>
      <c r="G15" s="844"/>
      <c r="H15" s="845"/>
    </row>
    <row r="16" spans="1:8" ht="24" x14ac:dyDescent="0.25">
      <c r="A16" s="2" t="s">
        <v>19</v>
      </c>
      <c r="B16" s="5" t="s">
        <v>20</v>
      </c>
      <c r="C16" s="2" t="s">
        <v>21</v>
      </c>
      <c r="D16" s="2" t="s">
        <v>22</v>
      </c>
      <c r="E16" s="2" t="s">
        <v>23</v>
      </c>
      <c r="F16" s="2" t="s">
        <v>24</v>
      </c>
      <c r="G16" s="2" t="s">
        <v>25</v>
      </c>
      <c r="H16" s="2" t="s">
        <v>26</v>
      </c>
    </row>
    <row r="17" spans="1:8" x14ac:dyDescent="0.25">
      <c r="A17" s="818" t="s">
        <v>546</v>
      </c>
      <c r="B17" s="819"/>
      <c r="C17" s="819"/>
      <c r="D17" s="819"/>
      <c r="E17" s="819"/>
      <c r="F17" s="819"/>
      <c r="G17" s="819"/>
      <c r="H17" s="820"/>
    </row>
    <row r="18" spans="1:8" ht="108" x14ac:dyDescent="0.25">
      <c r="A18" s="307" t="s">
        <v>547</v>
      </c>
      <c r="B18" s="307" t="s">
        <v>2293</v>
      </c>
      <c r="C18" s="315" t="s">
        <v>548</v>
      </c>
      <c r="D18" s="298">
        <v>45323</v>
      </c>
      <c r="E18" s="107">
        <v>45362</v>
      </c>
      <c r="F18" s="106">
        <v>1</v>
      </c>
      <c r="G18" s="316">
        <v>37544640</v>
      </c>
      <c r="H18" s="138"/>
    </row>
    <row r="19" spans="1:8" ht="84" x14ac:dyDescent="0.25">
      <c r="A19" s="307" t="s">
        <v>549</v>
      </c>
      <c r="B19" s="307" t="s">
        <v>550</v>
      </c>
      <c r="C19" s="315" t="s">
        <v>551</v>
      </c>
      <c r="D19" s="298">
        <v>45362</v>
      </c>
      <c r="E19" s="107">
        <v>45470</v>
      </c>
      <c r="F19" s="106">
        <v>1</v>
      </c>
      <c r="G19" s="316">
        <v>70758200</v>
      </c>
      <c r="H19" s="138"/>
    </row>
    <row r="20" spans="1:8" ht="96" x14ac:dyDescent="0.25">
      <c r="A20" s="307" t="s">
        <v>552</v>
      </c>
      <c r="B20" s="307" t="s">
        <v>553</v>
      </c>
      <c r="C20" s="317" t="s">
        <v>548</v>
      </c>
      <c r="D20" s="298">
        <v>45474</v>
      </c>
      <c r="E20" s="107">
        <v>45534</v>
      </c>
      <c r="F20" s="106">
        <v>1</v>
      </c>
      <c r="G20" s="316">
        <v>70902963</v>
      </c>
      <c r="H20" s="138"/>
    </row>
    <row r="21" spans="1:8" ht="96" x14ac:dyDescent="0.25">
      <c r="A21" s="307" t="s">
        <v>554</v>
      </c>
      <c r="B21" s="307" t="s">
        <v>555</v>
      </c>
      <c r="C21" s="315" t="s">
        <v>548</v>
      </c>
      <c r="D21" s="298">
        <v>45537</v>
      </c>
      <c r="E21" s="107">
        <v>45627</v>
      </c>
      <c r="F21" s="106">
        <v>1</v>
      </c>
      <c r="G21" s="316">
        <v>60693485</v>
      </c>
      <c r="H21" s="138"/>
    </row>
    <row r="22" spans="1:8" x14ac:dyDescent="0.25">
      <c r="A22" s="818" t="s">
        <v>556</v>
      </c>
      <c r="B22" s="819"/>
      <c r="C22" s="819"/>
      <c r="D22" s="819"/>
      <c r="E22" s="819"/>
      <c r="F22" s="819"/>
      <c r="G22" s="819"/>
      <c r="H22" s="820"/>
    </row>
    <row r="23" spans="1:8" ht="168" x14ac:dyDescent="0.25">
      <c r="A23" s="307" t="s">
        <v>557</v>
      </c>
      <c r="B23" s="109" t="s">
        <v>558</v>
      </c>
      <c r="C23" s="317" t="s">
        <v>559</v>
      </c>
      <c r="D23" s="107" t="s">
        <v>560</v>
      </c>
      <c r="E23" s="107" t="s">
        <v>561</v>
      </c>
      <c r="F23" s="106">
        <v>1</v>
      </c>
      <c r="G23" s="318">
        <v>28846935</v>
      </c>
      <c r="H23" s="138"/>
    </row>
    <row r="24" spans="1:8" ht="108" x14ac:dyDescent="0.25">
      <c r="A24" s="307" t="s">
        <v>562</v>
      </c>
      <c r="B24" s="109" t="s">
        <v>563</v>
      </c>
      <c r="C24" s="317" t="s">
        <v>564</v>
      </c>
      <c r="D24" s="107" t="s">
        <v>565</v>
      </c>
      <c r="E24" s="107" t="s">
        <v>566</v>
      </c>
      <c r="F24" s="106">
        <v>1</v>
      </c>
      <c r="G24" s="318">
        <v>22454247</v>
      </c>
      <c r="H24" s="138"/>
    </row>
    <row r="25" spans="1:8" ht="108" x14ac:dyDescent="0.25">
      <c r="A25" s="307" t="s">
        <v>567</v>
      </c>
      <c r="B25" s="109" t="s">
        <v>568</v>
      </c>
      <c r="C25" s="317" t="s">
        <v>564</v>
      </c>
      <c r="D25" s="107" t="s">
        <v>569</v>
      </c>
      <c r="E25" s="319" t="s">
        <v>570</v>
      </c>
      <c r="F25" s="106">
        <v>1</v>
      </c>
      <c r="G25" s="318">
        <v>6446528</v>
      </c>
      <c r="H25" s="138"/>
    </row>
    <row r="26" spans="1:8" ht="96" x14ac:dyDescent="0.25">
      <c r="A26" s="307" t="s">
        <v>571</v>
      </c>
      <c r="B26" s="61" t="s">
        <v>572</v>
      </c>
      <c r="C26" s="317" t="s">
        <v>564</v>
      </c>
      <c r="D26" s="107" t="s">
        <v>573</v>
      </c>
      <c r="E26" s="107" t="s">
        <v>574</v>
      </c>
      <c r="F26" s="106">
        <v>1</v>
      </c>
      <c r="G26" s="318">
        <v>21903588</v>
      </c>
      <c r="H26" s="109"/>
    </row>
    <row r="27" spans="1:8" ht="84" x14ac:dyDescent="0.25">
      <c r="A27" s="307" t="s">
        <v>575</v>
      </c>
      <c r="B27" s="110" t="s">
        <v>576</v>
      </c>
      <c r="C27" s="317" t="s">
        <v>564</v>
      </c>
      <c r="D27" s="107" t="s">
        <v>577</v>
      </c>
      <c r="E27" s="107" t="s">
        <v>578</v>
      </c>
      <c r="F27" s="106">
        <v>1</v>
      </c>
      <c r="G27" s="318">
        <v>8169389</v>
      </c>
      <c r="H27" s="138"/>
    </row>
    <row r="28" spans="1:8" ht="84" x14ac:dyDescent="0.25">
      <c r="A28" s="307" t="s">
        <v>579</v>
      </c>
      <c r="B28" s="61" t="s">
        <v>580</v>
      </c>
      <c r="C28" s="317" t="s">
        <v>564</v>
      </c>
      <c r="D28" s="107" t="s">
        <v>492</v>
      </c>
      <c r="E28" s="107" t="s">
        <v>581</v>
      </c>
      <c r="F28" s="106">
        <v>1</v>
      </c>
      <c r="G28" s="318">
        <v>16282627</v>
      </c>
      <c r="H28" s="138"/>
    </row>
    <row r="29" spans="1:8" ht="120" x14ac:dyDescent="0.25">
      <c r="A29" s="320" t="s">
        <v>582</v>
      </c>
      <c r="B29" s="110" t="s">
        <v>583</v>
      </c>
      <c r="C29" s="106" t="s">
        <v>584</v>
      </c>
      <c r="D29" s="107" t="s">
        <v>585</v>
      </c>
      <c r="E29" s="107" t="s">
        <v>586</v>
      </c>
      <c r="F29" s="106">
        <v>1</v>
      </c>
      <c r="G29" s="318">
        <v>6051688</v>
      </c>
      <c r="H29" s="138"/>
    </row>
    <row r="30" spans="1:8" x14ac:dyDescent="0.25">
      <c r="A30" s="818" t="s">
        <v>587</v>
      </c>
      <c r="B30" s="819"/>
      <c r="C30" s="819"/>
      <c r="D30" s="819"/>
      <c r="E30" s="819"/>
      <c r="F30" s="819"/>
      <c r="G30" s="819"/>
      <c r="H30" s="820"/>
    </row>
    <row r="31" spans="1:8" ht="132" x14ac:dyDescent="0.25">
      <c r="A31" s="101" t="s">
        <v>588</v>
      </c>
      <c r="B31" s="62" t="s">
        <v>589</v>
      </c>
      <c r="C31" s="321" t="s">
        <v>590</v>
      </c>
      <c r="D31" s="107" t="s">
        <v>492</v>
      </c>
      <c r="E31" s="107" t="s">
        <v>591</v>
      </c>
      <c r="F31" s="106">
        <v>1</v>
      </c>
      <c r="G31" s="318">
        <v>45802510</v>
      </c>
      <c r="H31" s="103"/>
    </row>
    <row r="32" spans="1:8" ht="180" x14ac:dyDescent="0.25">
      <c r="A32" s="322" t="s">
        <v>592</v>
      </c>
      <c r="B32" s="63" t="s">
        <v>593</v>
      </c>
      <c r="C32" s="323" t="s">
        <v>590</v>
      </c>
      <c r="D32" s="107" t="s">
        <v>594</v>
      </c>
      <c r="E32" s="107" t="s">
        <v>595</v>
      </c>
      <c r="F32" s="106">
        <v>1</v>
      </c>
      <c r="G32" s="318">
        <v>5941291</v>
      </c>
      <c r="H32" s="103"/>
    </row>
    <row r="33" spans="1:8" ht="144" x14ac:dyDescent="0.25">
      <c r="A33" s="101" t="s">
        <v>596</v>
      </c>
      <c r="B33" s="64" t="s">
        <v>597</v>
      </c>
      <c r="C33" s="12" t="s">
        <v>598</v>
      </c>
      <c r="D33" s="107" t="s">
        <v>492</v>
      </c>
      <c r="E33" s="107" t="s">
        <v>581</v>
      </c>
      <c r="F33" s="106">
        <v>1</v>
      </c>
      <c r="G33" s="318">
        <v>5100693</v>
      </c>
      <c r="H33" s="103"/>
    </row>
    <row r="34" spans="1:8" ht="132" x14ac:dyDescent="0.25">
      <c r="A34" s="101" t="s">
        <v>599</v>
      </c>
      <c r="B34" s="65" t="s">
        <v>600</v>
      </c>
      <c r="C34" s="12" t="s">
        <v>601</v>
      </c>
      <c r="D34" s="107" t="s">
        <v>602</v>
      </c>
      <c r="E34" s="107" t="s">
        <v>603</v>
      </c>
      <c r="F34" s="106">
        <v>1</v>
      </c>
      <c r="G34" s="318">
        <v>7124358</v>
      </c>
      <c r="H34" s="103"/>
    </row>
    <row r="35" spans="1:8" ht="108" x14ac:dyDescent="0.25">
      <c r="A35" s="101" t="s">
        <v>604</v>
      </c>
      <c r="B35" s="310" t="s">
        <v>605</v>
      </c>
      <c r="C35" s="321" t="s">
        <v>606</v>
      </c>
      <c r="D35" s="107" t="s">
        <v>607</v>
      </c>
      <c r="E35" s="107" t="s">
        <v>608</v>
      </c>
      <c r="F35" s="106">
        <v>1</v>
      </c>
      <c r="G35" s="318">
        <v>44315225</v>
      </c>
      <c r="H35" s="12"/>
    </row>
    <row r="36" spans="1:8" x14ac:dyDescent="0.25">
      <c r="A36" s="818" t="s">
        <v>609</v>
      </c>
      <c r="B36" s="819"/>
      <c r="C36" s="819"/>
      <c r="D36" s="819"/>
      <c r="E36" s="819"/>
      <c r="F36" s="819"/>
      <c r="G36" s="819"/>
      <c r="H36" s="820"/>
    </row>
    <row r="37" spans="1:8" ht="84" x14ac:dyDescent="0.25">
      <c r="A37" s="108" t="s">
        <v>93</v>
      </c>
      <c r="B37" s="66" t="s">
        <v>610</v>
      </c>
      <c r="C37" s="317" t="s">
        <v>598</v>
      </c>
      <c r="D37" s="107">
        <v>45323</v>
      </c>
      <c r="E37" s="107">
        <v>45636</v>
      </c>
      <c r="F37" s="106">
        <v>1</v>
      </c>
      <c r="G37" s="318">
        <v>3519572</v>
      </c>
      <c r="H37" s="103"/>
    </row>
    <row r="38" spans="1:8" ht="175.5" customHeight="1" x14ac:dyDescent="0.25">
      <c r="A38" s="950" t="s">
        <v>611</v>
      </c>
      <c r="B38" s="950"/>
      <c r="C38" s="949" t="s">
        <v>612</v>
      </c>
      <c r="D38" s="949"/>
      <c r="E38" s="949"/>
      <c r="F38" s="907" t="s">
        <v>613</v>
      </c>
      <c r="G38" s="907"/>
      <c r="H38" s="907"/>
    </row>
  </sheetData>
  <mergeCells count="21">
    <mergeCell ref="A17:H17"/>
    <mergeCell ref="A22:H22"/>
    <mergeCell ref="A30:H30"/>
    <mergeCell ref="A36:H36"/>
    <mergeCell ref="A38:B38"/>
    <mergeCell ref="C38:E38"/>
    <mergeCell ref="F38:H38"/>
    <mergeCell ref="A11:D11"/>
    <mergeCell ref="E11:H11"/>
    <mergeCell ref="A12:C14"/>
    <mergeCell ref="D12:H12"/>
    <mergeCell ref="A15:B15"/>
    <mergeCell ref="C15:E15"/>
    <mergeCell ref="F15:H15"/>
    <mergeCell ref="A10:F10"/>
    <mergeCell ref="G10:H10"/>
    <mergeCell ref="B4:G5"/>
    <mergeCell ref="H4:H7"/>
    <mergeCell ref="B6:G7"/>
    <mergeCell ref="A8:H8"/>
    <mergeCell ref="A9:H9"/>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21043-8D3C-492D-A2E0-7CAE66073866}">
  <dimension ref="A4:N41"/>
  <sheetViews>
    <sheetView workbookViewId="0">
      <selection activeCell="B23" sqref="B23"/>
    </sheetView>
  </sheetViews>
  <sheetFormatPr baseColWidth="10" defaultColWidth="10.7109375" defaultRowHeight="15" x14ac:dyDescent="0.25"/>
  <cols>
    <col min="1" max="1" width="27" style="24" customWidth="1"/>
    <col min="2" max="2" width="55.85546875" style="24" customWidth="1"/>
    <col min="3" max="3" width="24" style="24" customWidth="1"/>
    <col min="4" max="4" width="15.7109375" style="25" customWidth="1"/>
    <col min="5" max="5" width="15" style="25" customWidth="1"/>
    <col min="6" max="6" width="17.42578125" style="25" customWidth="1"/>
    <col min="7" max="7" width="18.7109375" style="25" customWidth="1"/>
    <col min="8" max="8" width="21.42578125" style="24" customWidth="1"/>
  </cols>
  <sheetData>
    <row r="4" spans="1:8" x14ac:dyDescent="0.25">
      <c r="A4" s="238" t="s">
        <v>0</v>
      </c>
      <c r="B4" s="685" t="s">
        <v>1145</v>
      </c>
      <c r="C4" s="685"/>
      <c r="D4" s="685"/>
      <c r="E4" s="685"/>
      <c r="F4" s="685"/>
      <c r="G4" s="685"/>
      <c r="H4" s="718" t="s">
        <v>2</v>
      </c>
    </row>
    <row r="5" spans="1:8" x14ac:dyDescent="0.25">
      <c r="A5" s="189" t="s">
        <v>3</v>
      </c>
      <c r="B5" s="685"/>
      <c r="C5" s="685"/>
      <c r="D5" s="685"/>
      <c r="E5" s="685"/>
      <c r="F5" s="685"/>
      <c r="G5" s="685"/>
      <c r="H5" s="719"/>
    </row>
    <row r="6" spans="1:8" x14ac:dyDescent="0.25">
      <c r="A6" s="189" t="s">
        <v>4</v>
      </c>
      <c r="B6" s="685" t="s">
        <v>5</v>
      </c>
      <c r="C6" s="685"/>
      <c r="D6" s="685"/>
      <c r="E6" s="685"/>
      <c r="F6" s="685"/>
      <c r="G6" s="685"/>
      <c r="H6" s="719"/>
    </row>
    <row r="7" spans="1:8" x14ac:dyDescent="0.25">
      <c r="A7" s="189" t="s">
        <v>6</v>
      </c>
      <c r="B7" s="685"/>
      <c r="C7" s="685"/>
      <c r="D7" s="685"/>
      <c r="E7" s="685"/>
      <c r="F7" s="685"/>
      <c r="G7" s="685"/>
      <c r="H7" s="720"/>
    </row>
    <row r="8" spans="1:8" x14ac:dyDescent="0.25">
      <c r="A8" s="691" t="s">
        <v>1932</v>
      </c>
      <c r="B8" s="691"/>
      <c r="C8" s="691"/>
      <c r="D8" s="691"/>
      <c r="E8" s="691"/>
      <c r="F8" s="691"/>
      <c r="G8" s="691"/>
      <c r="H8" s="691"/>
    </row>
    <row r="9" spans="1:8" x14ac:dyDescent="0.25">
      <c r="A9" s="691" t="s">
        <v>1933</v>
      </c>
      <c r="B9" s="691"/>
      <c r="C9" s="691"/>
      <c r="D9" s="691"/>
      <c r="E9" s="691"/>
      <c r="F9" s="691"/>
      <c r="G9" s="691"/>
      <c r="H9" s="691"/>
    </row>
    <row r="10" spans="1:8" x14ac:dyDescent="0.25">
      <c r="A10" s="700" t="s">
        <v>1934</v>
      </c>
      <c r="B10" s="700"/>
      <c r="C10" s="700"/>
      <c r="D10" s="700"/>
      <c r="E10" s="700"/>
      <c r="F10" s="700"/>
      <c r="G10" s="757" t="s">
        <v>8</v>
      </c>
      <c r="H10" s="743"/>
    </row>
    <row r="11" spans="1:8" ht="28.5" customHeight="1" x14ac:dyDescent="0.25">
      <c r="A11" s="699" t="s">
        <v>1935</v>
      </c>
      <c r="B11" s="699"/>
      <c r="C11" s="699"/>
      <c r="D11" s="699"/>
      <c r="E11" s="724" t="s">
        <v>1936</v>
      </c>
      <c r="F11" s="725"/>
      <c r="G11" s="725"/>
      <c r="H11" s="726"/>
    </row>
    <row r="12" spans="1:8" x14ac:dyDescent="0.25">
      <c r="A12" s="745" t="s">
        <v>1937</v>
      </c>
      <c r="B12" s="746"/>
      <c r="C12" s="747"/>
      <c r="D12" s="736" t="s">
        <v>365</v>
      </c>
      <c r="E12" s="737"/>
      <c r="F12" s="737"/>
      <c r="G12" s="737"/>
      <c r="H12" s="738"/>
    </row>
    <row r="13" spans="1:8" x14ac:dyDescent="0.25">
      <c r="A13" s="748"/>
      <c r="B13" s="749"/>
      <c r="C13" s="750"/>
      <c r="D13" s="479" t="s">
        <v>12</v>
      </c>
      <c r="E13" s="479" t="s">
        <v>13</v>
      </c>
      <c r="F13" s="479" t="s">
        <v>408</v>
      </c>
      <c r="G13" s="479" t="s">
        <v>15</v>
      </c>
      <c r="H13" s="479" t="s">
        <v>16</v>
      </c>
    </row>
    <row r="14" spans="1:8" x14ac:dyDescent="0.25">
      <c r="A14" s="751"/>
      <c r="B14" s="752"/>
      <c r="C14" s="753"/>
      <c r="D14" s="572"/>
      <c r="E14" s="572">
        <v>0.3</v>
      </c>
      <c r="F14" s="572"/>
      <c r="G14" s="572">
        <v>0.2</v>
      </c>
      <c r="H14" s="573">
        <v>0.5</v>
      </c>
    </row>
    <row r="15" spans="1:8" x14ac:dyDescent="0.25">
      <c r="A15" s="724" t="s">
        <v>1148</v>
      </c>
      <c r="B15" s="726"/>
      <c r="C15" s="724" t="s">
        <v>1938</v>
      </c>
      <c r="D15" s="725"/>
      <c r="E15" s="726"/>
      <c r="F15" s="739" t="s">
        <v>1939</v>
      </c>
      <c r="G15" s="740"/>
      <c r="H15" s="741"/>
    </row>
    <row r="16" spans="1:8" ht="24" x14ac:dyDescent="0.25">
      <c r="A16" s="192" t="s">
        <v>19</v>
      </c>
      <c r="B16" s="214" t="s">
        <v>20</v>
      </c>
      <c r="C16" s="192" t="s">
        <v>21</v>
      </c>
      <c r="D16" s="192" t="s">
        <v>22</v>
      </c>
      <c r="E16" s="192" t="s">
        <v>23</v>
      </c>
      <c r="F16" s="192" t="s">
        <v>24</v>
      </c>
      <c r="G16" s="192" t="s">
        <v>25</v>
      </c>
      <c r="H16" s="192" t="s">
        <v>26</v>
      </c>
    </row>
    <row r="17" spans="1:8" ht="72" x14ac:dyDescent="0.25">
      <c r="A17" s="190" t="s">
        <v>1940</v>
      </c>
      <c r="B17" s="536" t="s">
        <v>1941</v>
      </c>
      <c r="C17" s="191" t="s">
        <v>1942</v>
      </c>
      <c r="D17" s="198">
        <v>45323</v>
      </c>
      <c r="E17" s="198">
        <v>45503</v>
      </c>
      <c r="F17" s="191">
        <v>1</v>
      </c>
      <c r="G17" s="574">
        <v>37856373.370740399</v>
      </c>
      <c r="H17" s="191"/>
    </row>
    <row r="18" spans="1:8" ht="72" x14ac:dyDescent="0.25">
      <c r="A18" s="190" t="s">
        <v>1943</v>
      </c>
      <c r="B18" s="536" t="s">
        <v>1944</v>
      </c>
      <c r="C18" s="191" t="s">
        <v>1945</v>
      </c>
      <c r="D18" s="198">
        <v>45505</v>
      </c>
      <c r="E18" s="198">
        <v>45595</v>
      </c>
      <c r="F18" s="191">
        <v>1</v>
      </c>
      <c r="G18" s="574">
        <v>28772937.709846523</v>
      </c>
      <c r="H18" s="191"/>
    </row>
    <row r="19" spans="1:8" ht="72" x14ac:dyDescent="0.25">
      <c r="A19" s="190" t="s">
        <v>1946</v>
      </c>
      <c r="B19" s="536" t="s">
        <v>1947</v>
      </c>
      <c r="C19" s="191" t="s">
        <v>1945</v>
      </c>
      <c r="D19" s="198">
        <v>45597</v>
      </c>
      <c r="E19" s="198">
        <v>45641</v>
      </c>
      <c r="F19" s="191">
        <v>1</v>
      </c>
      <c r="G19" s="574">
        <v>28492265.402978055</v>
      </c>
      <c r="H19" s="191"/>
    </row>
    <row r="20" spans="1:8" ht="116.25" customHeight="1" x14ac:dyDescent="0.25">
      <c r="A20" s="709" t="s">
        <v>1948</v>
      </c>
      <c r="B20" s="710"/>
      <c r="C20" s="754" t="s">
        <v>1949</v>
      </c>
      <c r="D20" s="754"/>
      <c r="E20" s="754"/>
      <c r="F20" s="1115" t="s">
        <v>1950</v>
      </c>
      <c r="G20" s="1116"/>
      <c r="H20" s="1117"/>
    </row>
    <row r="22" spans="1:8" s="577" customFormat="1" ht="11.25" customHeight="1" x14ac:dyDescent="0.25">
      <c r="A22" s="575"/>
      <c r="B22" s="575"/>
      <c r="C22" s="575"/>
      <c r="D22" s="576"/>
      <c r="E22" s="576"/>
      <c r="F22" s="576"/>
      <c r="G22" s="576"/>
      <c r="H22" s="575"/>
    </row>
    <row r="24" spans="1:8" s="3" customFormat="1" ht="20.25" customHeight="1" x14ac:dyDescent="0.25">
      <c r="A24" s="238" t="s">
        <v>0</v>
      </c>
      <c r="B24" s="685" t="s">
        <v>1145</v>
      </c>
      <c r="C24" s="685"/>
      <c r="D24" s="685"/>
      <c r="E24" s="685"/>
      <c r="F24" s="685"/>
      <c r="G24" s="685"/>
      <c r="H24" s="1118" t="s">
        <v>2</v>
      </c>
    </row>
    <row r="25" spans="1:8" s="3" customFormat="1" ht="12" x14ac:dyDescent="0.25">
      <c r="A25" s="189" t="s">
        <v>3</v>
      </c>
      <c r="B25" s="685"/>
      <c r="C25" s="685"/>
      <c r="D25" s="685"/>
      <c r="E25" s="685"/>
      <c r="F25" s="685"/>
      <c r="G25" s="685"/>
      <c r="H25" s="1119"/>
    </row>
    <row r="26" spans="1:8" s="3" customFormat="1" ht="12" x14ac:dyDescent="0.25">
      <c r="A26" s="189" t="s">
        <v>401</v>
      </c>
      <c r="B26" s="685" t="s">
        <v>5</v>
      </c>
      <c r="C26" s="685"/>
      <c r="D26" s="685"/>
      <c r="E26" s="685"/>
      <c r="F26" s="685"/>
      <c r="G26" s="685"/>
      <c r="H26" s="1119"/>
    </row>
    <row r="27" spans="1:8" s="3" customFormat="1" ht="12" x14ac:dyDescent="0.25">
      <c r="A27" s="189" t="s">
        <v>6</v>
      </c>
      <c r="B27" s="685"/>
      <c r="C27" s="685"/>
      <c r="D27" s="685"/>
      <c r="E27" s="685"/>
      <c r="F27" s="685"/>
      <c r="G27" s="685"/>
      <c r="H27" s="1120"/>
    </row>
    <row r="28" spans="1:8" s="24" customFormat="1" x14ac:dyDescent="0.25">
      <c r="A28" s="1125" t="s">
        <v>1951</v>
      </c>
      <c r="B28" s="1126"/>
      <c r="C28" s="1126"/>
      <c r="D28" s="1126"/>
      <c r="E28" s="1126"/>
      <c r="F28" s="1126"/>
      <c r="G28" s="1126"/>
      <c r="H28" s="1126"/>
    </row>
    <row r="29" spans="1:8" s="24" customFormat="1" x14ac:dyDescent="0.25">
      <c r="A29" s="1125" t="s">
        <v>1952</v>
      </c>
      <c r="B29" s="1126"/>
      <c r="C29" s="1126"/>
      <c r="D29" s="1126"/>
      <c r="E29" s="1126"/>
      <c r="F29" s="1126"/>
      <c r="G29" s="1126"/>
      <c r="H29" s="1126"/>
    </row>
    <row r="30" spans="1:8" s="24" customFormat="1" x14ac:dyDescent="0.25">
      <c r="A30" s="1127" t="s">
        <v>1953</v>
      </c>
      <c r="B30" s="1128"/>
      <c r="C30" s="1128"/>
      <c r="D30" s="1128"/>
      <c r="E30" s="1128"/>
      <c r="F30" s="1128"/>
      <c r="G30" s="1129" t="s">
        <v>8</v>
      </c>
      <c r="H30" s="1129"/>
    </row>
    <row r="31" spans="1:8" s="24" customFormat="1" ht="25.5" customHeight="1" x14ac:dyDescent="0.25">
      <c r="A31" s="1130" t="s">
        <v>1954</v>
      </c>
      <c r="B31" s="699"/>
      <c r="C31" s="699"/>
      <c r="D31" s="699"/>
      <c r="E31" s="699" t="s">
        <v>1955</v>
      </c>
      <c r="F31" s="699"/>
      <c r="G31" s="699"/>
      <c r="H31" s="699"/>
    </row>
    <row r="32" spans="1:8" s="24" customFormat="1" x14ac:dyDescent="0.25">
      <c r="A32" s="1130" t="s">
        <v>1956</v>
      </c>
      <c r="B32" s="699"/>
      <c r="C32" s="699"/>
      <c r="D32" s="1134" t="s">
        <v>365</v>
      </c>
      <c r="E32" s="1134"/>
      <c r="F32" s="1134"/>
      <c r="G32" s="1134"/>
      <c r="H32" s="1134"/>
    </row>
    <row r="33" spans="1:14" s="24" customFormat="1" x14ac:dyDescent="0.25">
      <c r="A33" s="699"/>
      <c r="B33" s="699"/>
      <c r="C33" s="699"/>
      <c r="D33" s="479" t="s">
        <v>12</v>
      </c>
      <c r="E33" s="479" t="s">
        <v>13</v>
      </c>
      <c r="F33" s="479" t="s">
        <v>408</v>
      </c>
      <c r="G33" s="479" t="s">
        <v>15</v>
      </c>
      <c r="H33" s="479" t="s">
        <v>16</v>
      </c>
    </row>
    <row r="34" spans="1:14" s="24" customFormat="1" x14ac:dyDescent="0.25">
      <c r="A34" s="699"/>
      <c r="B34" s="699"/>
      <c r="C34" s="699"/>
      <c r="D34" s="232">
        <v>0.25</v>
      </c>
      <c r="E34" s="232">
        <v>0.25</v>
      </c>
      <c r="F34" s="232">
        <v>0.25</v>
      </c>
      <c r="G34" s="232">
        <v>0.25</v>
      </c>
      <c r="H34" s="232">
        <v>1</v>
      </c>
      <c r="J34" s="1121"/>
      <c r="K34" s="1121"/>
      <c r="L34" s="1121"/>
      <c r="M34" s="1121"/>
      <c r="N34" s="1121"/>
    </row>
    <row r="35" spans="1:14" s="24" customFormat="1" ht="22.5" customHeight="1" x14ac:dyDescent="0.25">
      <c r="A35" s="699" t="s">
        <v>1148</v>
      </c>
      <c r="B35" s="699"/>
      <c r="C35" s="697" t="s">
        <v>1957</v>
      </c>
      <c r="D35" s="1122"/>
      <c r="E35" s="1122"/>
      <c r="F35" s="1123" t="s">
        <v>1958</v>
      </c>
      <c r="G35" s="1124"/>
      <c r="H35" s="1124"/>
      <c r="I35" s="578"/>
    </row>
    <row r="36" spans="1:14" s="579" customFormat="1" ht="24" x14ac:dyDescent="0.25">
      <c r="A36" s="479" t="s">
        <v>19</v>
      </c>
      <c r="B36" s="479" t="s">
        <v>20</v>
      </c>
      <c r="C36" s="479" t="s">
        <v>21</v>
      </c>
      <c r="D36" s="479" t="s">
        <v>22</v>
      </c>
      <c r="E36" s="479" t="s">
        <v>23</v>
      </c>
      <c r="F36" s="479" t="s">
        <v>24</v>
      </c>
      <c r="G36" s="479" t="s">
        <v>25</v>
      </c>
      <c r="H36" s="479" t="s">
        <v>411</v>
      </c>
    </row>
    <row r="37" spans="1:14" s="579" customFormat="1" ht="105.75" customHeight="1" x14ac:dyDescent="0.25">
      <c r="A37" s="580" t="s">
        <v>1959</v>
      </c>
      <c r="B37" s="203" t="s">
        <v>1960</v>
      </c>
      <c r="C37" s="581" t="s">
        <v>1961</v>
      </c>
      <c r="D37" s="581">
        <v>45292</v>
      </c>
      <c r="E37" s="582">
        <v>45397</v>
      </c>
      <c r="F37" s="194">
        <v>1</v>
      </c>
      <c r="G37" s="583">
        <v>5899194.1921834107</v>
      </c>
      <c r="H37" s="479"/>
    </row>
    <row r="38" spans="1:14" s="579" customFormat="1" ht="91.5" customHeight="1" x14ac:dyDescent="0.25">
      <c r="A38" s="580" t="s">
        <v>1962</v>
      </c>
      <c r="B38" s="203" t="s">
        <v>1963</v>
      </c>
      <c r="C38" s="581" t="s">
        <v>1961</v>
      </c>
      <c r="D38" s="581">
        <v>45398</v>
      </c>
      <c r="E38" s="582">
        <v>45488</v>
      </c>
      <c r="F38" s="194">
        <v>1</v>
      </c>
      <c r="G38" s="583">
        <v>13361194.192692652</v>
      </c>
      <c r="H38" s="479"/>
      <c r="I38" s="584"/>
    </row>
    <row r="39" spans="1:14" s="579" customFormat="1" ht="96" x14ac:dyDescent="0.25">
      <c r="A39" s="580" t="s">
        <v>1964</v>
      </c>
      <c r="B39" s="203" t="s">
        <v>1965</v>
      </c>
      <c r="C39" s="581" t="s">
        <v>1961</v>
      </c>
      <c r="D39" s="581">
        <v>45489</v>
      </c>
      <c r="E39" s="582">
        <v>45580</v>
      </c>
      <c r="F39" s="194">
        <v>1</v>
      </c>
      <c r="G39" s="583">
        <v>4944251.6606113929</v>
      </c>
      <c r="H39" s="479"/>
      <c r="I39" s="584"/>
    </row>
    <row r="40" spans="1:14" s="579" customFormat="1" ht="166.5" customHeight="1" x14ac:dyDescent="0.25">
      <c r="A40" s="580" t="s">
        <v>1966</v>
      </c>
      <c r="B40" s="203" t="s">
        <v>1967</v>
      </c>
      <c r="C40" s="581" t="s">
        <v>1961</v>
      </c>
      <c r="D40" s="581">
        <v>45581</v>
      </c>
      <c r="E40" s="582">
        <v>45641</v>
      </c>
      <c r="F40" s="194">
        <v>1</v>
      </c>
      <c r="G40" s="583">
        <v>4944251.6606113929</v>
      </c>
      <c r="H40" s="479"/>
      <c r="I40" s="584"/>
    </row>
    <row r="41" spans="1:14" s="99" customFormat="1" ht="142.5" customHeight="1" x14ac:dyDescent="0.25">
      <c r="A41" s="1131" t="s">
        <v>1968</v>
      </c>
      <c r="B41" s="1132"/>
      <c r="C41" s="1133" t="s">
        <v>1969</v>
      </c>
      <c r="D41" s="1133"/>
      <c r="E41" s="1133"/>
      <c r="F41" s="754" t="s">
        <v>1970</v>
      </c>
      <c r="G41" s="754"/>
      <c r="H41" s="754"/>
    </row>
  </sheetData>
  <mergeCells count="35">
    <mergeCell ref="A41:B41"/>
    <mergeCell ref="C41:E41"/>
    <mergeCell ref="F41:H41"/>
    <mergeCell ref="A32:C34"/>
    <mergeCell ref="D32:H32"/>
    <mergeCell ref="J34:N34"/>
    <mergeCell ref="A35:B35"/>
    <mergeCell ref="C35:E35"/>
    <mergeCell ref="F35:H35"/>
    <mergeCell ref="A28:H28"/>
    <mergeCell ref="A29:H29"/>
    <mergeCell ref="A30:F30"/>
    <mergeCell ref="G30:H30"/>
    <mergeCell ref="A31:D31"/>
    <mergeCell ref="E31:H31"/>
    <mergeCell ref="A20:B20"/>
    <mergeCell ref="C20:E20"/>
    <mergeCell ref="F20:H20"/>
    <mergeCell ref="B24:G25"/>
    <mergeCell ref="H24:H27"/>
    <mergeCell ref="B26:G27"/>
    <mergeCell ref="A11:D11"/>
    <mergeCell ref="E11:H11"/>
    <mergeCell ref="A12:C14"/>
    <mergeCell ref="D12:H12"/>
    <mergeCell ref="A15:B15"/>
    <mergeCell ref="C15:E15"/>
    <mergeCell ref="F15:H15"/>
    <mergeCell ref="A10:F10"/>
    <mergeCell ref="G10:H10"/>
    <mergeCell ref="B4:G5"/>
    <mergeCell ref="H4:H7"/>
    <mergeCell ref="B6:G7"/>
    <mergeCell ref="A8:H8"/>
    <mergeCell ref="A9:H9"/>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FCA41-5A9C-4450-844A-EE707C66E41A}">
  <sheetPr codeName="Hoja19"/>
  <dimension ref="A4:H21"/>
  <sheetViews>
    <sheetView workbookViewId="0"/>
  </sheetViews>
  <sheetFormatPr baseColWidth="10" defaultColWidth="11.42578125" defaultRowHeight="15" x14ac:dyDescent="0.25"/>
  <cols>
    <col min="1" max="1" width="27" style="27" customWidth="1"/>
    <col min="2" max="2" width="52.7109375" style="27" customWidth="1"/>
    <col min="3" max="3" width="24" style="27" customWidth="1"/>
    <col min="4" max="5" width="15.7109375" style="28" customWidth="1"/>
    <col min="6" max="6" width="10" style="28" customWidth="1"/>
    <col min="7" max="7" width="16.140625" style="28" customWidth="1"/>
    <col min="8" max="8" width="16.5703125" style="27" bestFit="1" customWidth="1"/>
  </cols>
  <sheetData>
    <row r="4" spans="1:8" x14ac:dyDescent="0.25">
      <c r="A4" s="1" t="s">
        <v>0</v>
      </c>
      <c r="B4" s="803" t="s">
        <v>662</v>
      </c>
      <c r="C4" s="803"/>
      <c r="D4" s="803"/>
      <c r="E4" s="803"/>
      <c r="F4" s="803"/>
      <c r="G4" s="803"/>
      <c r="H4" s="826" t="s">
        <v>2</v>
      </c>
    </row>
    <row r="5" spans="1:8" x14ac:dyDescent="0.25">
      <c r="A5" s="4" t="s">
        <v>3</v>
      </c>
      <c r="B5" s="803"/>
      <c r="C5" s="803"/>
      <c r="D5" s="803"/>
      <c r="E5" s="803"/>
      <c r="F5" s="803"/>
      <c r="G5" s="803"/>
      <c r="H5" s="719"/>
    </row>
    <row r="6" spans="1:8" x14ac:dyDescent="0.25">
      <c r="A6" s="4" t="s">
        <v>4</v>
      </c>
      <c r="B6" s="803" t="s">
        <v>5</v>
      </c>
      <c r="C6" s="803"/>
      <c r="D6" s="803"/>
      <c r="E6" s="803"/>
      <c r="F6" s="803"/>
      <c r="G6" s="803"/>
      <c r="H6" s="719"/>
    </row>
    <row r="7" spans="1:8" x14ac:dyDescent="0.25">
      <c r="A7" s="4" t="s">
        <v>6</v>
      </c>
      <c r="B7" s="803"/>
      <c r="C7" s="803"/>
      <c r="D7" s="803"/>
      <c r="E7" s="803"/>
      <c r="F7" s="803"/>
      <c r="G7" s="803"/>
      <c r="H7" s="720"/>
    </row>
    <row r="8" spans="1:8" x14ac:dyDescent="0.25">
      <c r="A8" s="1139" t="s">
        <v>663</v>
      </c>
      <c r="B8" s="1140"/>
      <c r="C8" s="1140"/>
      <c r="D8" s="1140"/>
      <c r="E8" s="1140"/>
      <c r="F8" s="1140"/>
      <c r="G8" s="1140"/>
      <c r="H8" s="1140"/>
    </row>
    <row r="9" spans="1:8" x14ac:dyDescent="0.25">
      <c r="A9" s="1110" t="s">
        <v>664</v>
      </c>
      <c r="B9" s="1111"/>
      <c r="C9" s="1111"/>
      <c r="D9" s="1111"/>
      <c r="E9" s="1111"/>
      <c r="F9" s="1111"/>
      <c r="G9" s="1111"/>
      <c r="H9" s="1111"/>
    </row>
    <row r="10" spans="1:8" x14ac:dyDescent="0.25">
      <c r="A10" s="1110" t="s">
        <v>665</v>
      </c>
      <c r="B10" s="1111"/>
      <c r="C10" s="1111"/>
      <c r="D10" s="1111"/>
      <c r="E10" s="1111"/>
      <c r="F10" s="1111"/>
      <c r="G10" s="1137" t="s">
        <v>8</v>
      </c>
      <c r="H10" s="1138"/>
    </row>
    <row r="11" spans="1:8" ht="27.75" customHeight="1" x14ac:dyDescent="0.25">
      <c r="A11" s="913" t="s">
        <v>666</v>
      </c>
      <c r="B11" s="827"/>
      <c r="C11" s="827"/>
      <c r="D11" s="827"/>
      <c r="E11" s="1038" t="s">
        <v>667</v>
      </c>
      <c r="F11" s="1039"/>
      <c r="G11" s="1039"/>
      <c r="H11" s="1040"/>
    </row>
    <row r="12" spans="1:8" x14ac:dyDescent="0.25">
      <c r="A12" s="1098" t="s">
        <v>668</v>
      </c>
      <c r="B12" s="1099"/>
      <c r="C12" s="1100"/>
      <c r="D12" s="818" t="s">
        <v>669</v>
      </c>
      <c r="E12" s="819"/>
      <c r="F12" s="819"/>
      <c r="G12" s="819"/>
      <c r="H12" s="820"/>
    </row>
    <row r="13" spans="1:8" x14ac:dyDescent="0.25">
      <c r="A13" s="1101"/>
      <c r="B13" s="1102"/>
      <c r="C13" s="1103"/>
      <c r="D13" s="2" t="s">
        <v>12</v>
      </c>
      <c r="E13" s="2" t="s">
        <v>13</v>
      </c>
      <c r="F13" s="2" t="s">
        <v>14</v>
      </c>
      <c r="G13" s="2" t="s">
        <v>15</v>
      </c>
      <c r="H13" s="2" t="s">
        <v>16</v>
      </c>
    </row>
    <row r="14" spans="1:8" x14ac:dyDescent="0.25">
      <c r="A14" s="1104"/>
      <c r="B14" s="1105"/>
      <c r="C14" s="1106"/>
      <c r="D14" s="38">
        <v>0.1</v>
      </c>
      <c r="E14" s="38">
        <v>0.3</v>
      </c>
      <c r="F14" s="38">
        <v>0.3</v>
      </c>
      <c r="G14" s="38">
        <v>0.3</v>
      </c>
      <c r="H14" s="38">
        <v>1</v>
      </c>
    </row>
    <row r="15" spans="1:8" ht="24" customHeight="1" x14ac:dyDescent="0.25">
      <c r="A15" s="1036" t="s">
        <v>670</v>
      </c>
      <c r="B15" s="814"/>
      <c r="C15" s="1036" t="s">
        <v>671</v>
      </c>
      <c r="D15" s="1135"/>
      <c r="E15" s="1136"/>
      <c r="F15" s="1042" t="s">
        <v>672</v>
      </c>
      <c r="G15" s="844"/>
      <c r="H15" s="845"/>
    </row>
    <row r="16" spans="1:8" ht="24" x14ac:dyDescent="0.25">
      <c r="A16" s="2" t="s">
        <v>19</v>
      </c>
      <c r="B16" s="5" t="s">
        <v>20</v>
      </c>
      <c r="C16" s="2" t="s">
        <v>21</v>
      </c>
      <c r="D16" s="2" t="s">
        <v>22</v>
      </c>
      <c r="E16" s="2" t="s">
        <v>23</v>
      </c>
      <c r="F16" s="2" t="s">
        <v>24</v>
      </c>
      <c r="G16" s="2" t="s">
        <v>25</v>
      </c>
      <c r="H16" s="2" t="s">
        <v>26</v>
      </c>
    </row>
    <row r="17" spans="1:8" ht="84" x14ac:dyDescent="0.25">
      <c r="A17" s="12" t="s">
        <v>673</v>
      </c>
      <c r="B17" s="136" t="s">
        <v>674</v>
      </c>
      <c r="C17" s="12" t="s">
        <v>675</v>
      </c>
      <c r="D17" s="11">
        <v>45292</v>
      </c>
      <c r="E17" s="11" t="s">
        <v>676</v>
      </c>
      <c r="F17" s="12">
        <v>1</v>
      </c>
      <c r="G17" s="337">
        <v>25239207.172023814</v>
      </c>
      <c r="H17" s="14"/>
    </row>
    <row r="18" spans="1:8" ht="120" x14ac:dyDescent="0.25">
      <c r="A18" s="12" t="s">
        <v>677</v>
      </c>
      <c r="B18" s="136" t="s">
        <v>678</v>
      </c>
      <c r="C18" s="12" t="s">
        <v>675</v>
      </c>
      <c r="D18" s="11" t="s">
        <v>679</v>
      </c>
      <c r="E18" s="11" t="s">
        <v>680</v>
      </c>
      <c r="F18" s="12">
        <v>2</v>
      </c>
      <c r="G18" s="337">
        <v>63763778.432735115</v>
      </c>
      <c r="H18" s="14"/>
    </row>
    <row r="19" spans="1:8" ht="108" x14ac:dyDescent="0.25">
      <c r="A19" s="12" t="s">
        <v>681</v>
      </c>
      <c r="B19" s="136" t="s">
        <v>682</v>
      </c>
      <c r="C19" s="12" t="s">
        <v>675</v>
      </c>
      <c r="D19" s="11">
        <v>45367</v>
      </c>
      <c r="E19" s="11" t="s">
        <v>683</v>
      </c>
      <c r="F19" s="12">
        <v>1</v>
      </c>
      <c r="G19" s="337">
        <v>1694599.435622497</v>
      </c>
      <c r="H19" s="14"/>
    </row>
    <row r="20" spans="1:8" ht="72" x14ac:dyDescent="0.25">
      <c r="A20" s="12" t="s">
        <v>93</v>
      </c>
      <c r="B20" s="136" t="s">
        <v>684</v>
      </c>
      <c r="C20" s="12" t="s">
        <v>685</v>
      </c>
      <c r="D20" s="11" t="s">
        <v>686</v>
      </c>
      <c r="E20" s="11">
        <v>45636</v>
      </c>
      <c r="F20" s="12">
        <v>1</v>
      </c>
      <c r="G20" s="337">
        <v>1694599.435622497</v>
      </c>
      <c r="H20" s="14"/>
    </row>
    <row r="21" spans="1:8" ht="145.5" customHeight="1" x14ac:dyDescent="0.25">
      <c r="A21" s="1037" t="s">
        <v>687</v>
      </c>
      <c r="B21" s="810"/>
      <c r="C21" s="950" t="s">
        <v>688</v>
      </c>
      <c r="D21" s="950"/>
      <c r="E21" s="950"/>
      <c r="F21" s="1037" t="s">
        <v>689</v>
      </c>
      <c r="G21" s="810"/>
      <c r="H21" s="1035"/>
    </row>
  </sheetData>
  <mergeCells count="17">
    <mergeCell ref="A10:F10"/>
    <mergeCell ref="G10:H10"/>
    <mergeCell ref="B4:G5"/>
    <mergeCell ref="H4:H7"/>
    <mergeCell ref="B6:G7"/>
    <mergeCell ref="A8:H8"/>
    <mergeCell ref="A9:H9"/>
    <mergeCell ref="A21:B21"/>
    <mergeCell ref="C21:E21"/>
    <mergeCell ref="F21:H21"/>
    <mergeCell ref="A11:D11"/>
    <mergeCell ref="E11:H11"/>
    <mergeCell ref="A12:C14"/>
    <mergeCell ref="D12:H12"/>
    <mergeCell ref="A15:B15"/>
    <mergeCell ref="C15:E15"/>
    <mergeCell ref="F15:H15"/>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53BBE-5958-44B9-A450-961B46DF3EF3}">
  <sheetPr codeName="Hoja18"/>
  <dimension ref="A4:H30"/>
  <sheetViews>
    <sheetView workbookViewId="0"/>
  </sheetViews>
  <sheetFormatPr baseColWidth="10" defaultColWidth="11.42578125" defaultRowHeight="15" x14ac:dyDescent="0.25"/>
  <cols>
    <col min="1" max="1" width="31.85546875" style="42" customWidth="1"/>
    <col min="2" max="2" width="41" style="42" customWidth="1"/>
    <col min="3" max="3" width="27.85546875" style="42" customWidth="1"/>
    <col min="4" max="5" width="14.5703125" style="43" customWidth="1"/>
    <col min="6" max="6" width="13.28515625" style="43" customWidth="1"/>
    <col min="7" max="7" width="16.28515625" style="43" customWidth="1"/>
    <col min="8" max="8" width="21.42578125" style="42" customWidth="1"/>
  </cols>
  <sheetData>
    <row r="4" spans="1:8" x14ac:dyDescent="0.25">
      <c r="A4" s="1" t="s">
        <v>0</v>
      </c>
      <c r="B4" s="803" t="s">
        <v>614</v>
      </c>
      <c r="C4" s="803"/>
      <c r="D4" s="803"/>
      <c r="E4" s="803"/>
      <c r="F4" s="803"/>
      <c r="G4" s="803"/>
      <c r="H4" s="826" t="s">
        <v>2</v>
      </c>
    </row>
    <row r="5" spans="1:8" x14ac:dyDescent="0.25">
      <c r="A5" s="4" t="s">
        <v>3</v>
      </c>
      <c r="B5" s="803"/>
      <c r="C5" s="803"/>
      <c r="D5" s="803"/>
      <c r="E5" s="803"/>
      <c r="F5" s="803"/>
      <c r="G5" s="803"/>
      <c r="H5" s="719"/>
    </row>
    <row r="6" spans="1:8" x14ac:dyDescent="0.25">
      <c r="A6" s="4" t="s">
        <v>4</v>
      </c>
      <c r="B6" s="803" t="s">
        <v>149</v>
      </c>
      <c r="C6" s="803"/>
      <c r="D6" s="803"/>
      <c r="E6" s="803"/>
      <c r="F6" s="803"/>
      <c r="G6" s="803"/>
      <c r="H6" s="719"/>
    </row>
    <row r="7" spans="1:8" x14ac:dyDescent="0.25">
      <c r="A7" s="4" t="s">
        <v>6</v>
      </c>
      <c r="B7" s="803"/>
      <c r="C7" s="803"/>
      <c r="D7" s="803"/>
      <c r="E7" s="803"/>
      <c r="F7" s="803"/>
      <c r="G7" s="803"/>
      <c r="H7" s="720"/>
    </row>
    <row r="8" spans="1:8" x14ac:dyDescent="0.25">
      <c r="A8" s="1110" t="s">
        <v>615</v>
      </c>
      <c r="B8" s="1111"/>
      <c r="C8" s="1111"/>
      <c r="D8" s="1111"/>
      <c r="E8" s="1111"/>
      <c r="F8" s="1111"/>
      <c r="G8" s="1111"/>
      <c r="H8" s="1111"/>
    </row>
    <row r="9" spans="1:8" x14ac:dyDescent="0.25">
      <c r="A9" s="1110" t="s">
        <v>616</v>
      </c>
      <c r="B9" s="1111"/>
      <c r="C9" s="1111"/>
      <c r="D9" s="1111"/>
      <c r="E9" s="1111"/>
      <c r="F9" s="1111"/>
      <c r="G9" s="1111"/>
      <c r="H9" s="1111"/>
    </row>
    <row r="10" spans="1:8" x14ac:dyDescent="0.25">
      <c r="A10" s="1110" t="s">
        <v>617</v>
      </c>
      <c r="B10" s="1111"/>
      <c r="C10" s="1111"/>
      <c r="D10" s="1111"/>
      <c r="E10" s="1111"/>
      <c r="F10" s="1111"/>
      <c r="G10" s="1137" t="s">
        <v>8</v>
      </c>
      <c r="H10" s="1138"/>
    </row>
    <row r="11" spans="1:8" ht="39.75" customHeight="1" x14ac:dyDescent="0.25">
      <c r="A11" s="1141" t="s">
        <v>618</v>
      </c>
      <c r="B11" s="811"/>
      <c r="C11" s="811"/>
      <c r="D11" s="811"/>
      <c r="E11" s="1097" t="s">
        <v>619</v>
      </c>
      <c r="F11" s="1039"/>
      <c r="G11" s="1039"/>
      <c r="H11" s="1040"/>
    </row>
    <row r="12" spans="1:8" x14ac:dyDescent="0.25">
      <c r="A12" s="1041" t="s">
        <v>620</v>
      </c>
      <c r="B12" s="1142"/>
      <c r="C12" s="1143"/>
      <c r="D12" s="818" t="s">
        <v>38</v>
      </c>
      <c r="E12" s="819"/>
      <c r="F12" s="819"/>
      <c r="G12" s="819"/>
      <c r="H12" s="820"/>
    </row>
    <row r="13" spans="1:8" x14ac:dyDescent="0.25">
      <c r="A13" s="1144"/>
      <c r="B13" s="1145"/>
      <c r="C13" s="1146"/>
      <c r="D13" s="2" t="s">
        <v>12</v>
      </c>
      <c r="E13" s="2" t="s">
        <v>13</v>
      </c>
      <c r="F13" s="2" t="s">
        <v>14</v>
      </c>
      <c r="G13" s="2" t="s">
        <v>15</v>
      </c>
      <c r="H13" s="2" t="s">
        <v>16</v>
      </c>
    </row>
    <row r="14" spans="1:8" x14ac:dyDescent="0.25">
      <c r="A14" s="1147"/>
      <c r="B14" s="1148"/>
      <c r="C14" s="1149"/>
      <c r="D14" s="324">
        <v>0.25</v>
      </c>
      <c r="E14" s="324">
        <v>0.25</v>
      </c>
      <c r="F14" s="324">
        <v>0.25</v>
      </c>
      <c r="G14" s="324">
        <v>0.25</v>
      </c>
      <c r="H14" s="324">
        <v>1</v>
      </c>
    </row>
    <row r="15" spans="1:8" ht="40.5" customHeight="1" x14ac:dyDescent="0.25">
      <c r="A15" s="1038" t="s">
        <v>621</v>
      </c>
      <c r="B15" s="1040"/>
      <c r="C15" s="1038" t="s">
        <v>622</v>
      </c>
      <c r="D15" s="1150"/>
      <c r="E15" s="1151"/>
      <c r="F15" s="1042" t="s">
        <v>623</v>
      </c>
      <c r="G15" s="1152"/>
      <c r="H15" s="1153"/>
    </row>
    <row r="16" spans="1:8" ht="24" x14ac:dyDescent="0.25">
      <c r="A16" s="2" t="s">
        <v>19</v>
      </c>
      <c r="B16" s="5" t="s">
        <v>20</v>
      </c>
      <c r="C16" s="2" t="s">
        <v>21</v>
      </c>
      <c r="D16" s="2" t="s">
        <v>22</v>
      </c>
      <c r="E16" s="2" t="s">
        <v>23</v>
      </c>
      <c r="F16" s="2" t="s">
        <v>24</v>
      </c>
      <c r="G16" s="2" t="s">
        <v>25</v>
      </c>
      <c r="H16" s="2" t="s">
        <v>26</v>
      </c>
    </row>
    <row r="17" spans="1:8" x14ac:dyDescent="0.25">
      <c r="A17" s="818" t="s">
        <v>624</v>
      </c>
      <c r="B17" s="819"/>
      <c r="C17" s="819"/>
      <c r="D17" s="819"/>
      <c r="E17" s="819"/>
      <c r="F17" s="819"/>
      <c r="G17" s="819"/>
      <c r="H17" s="820"/>
    </row>
    <row r="18" spans="1:8" ht="120" x14ac:dyDescent="0.25">
      <c r="A18" s="10" t="s">
        <v>625</v>
      </c>
      <c r="B18" s="16" t="s">
        <v>626</v>
      </c>
      <c r="C18" s="12" t="s">
        <v>627</v>
      </c>
      <c r="D18" s="11">
        <v>45292</v>
      </c>
      <c r="E18" s="11">
        <v>45376</v>
      </c>
      <c r="F18" s="2">
        <v>1</v>
      </c>
      <c r="G18" s="325">
        <v>3198097</v>
      </c>
      <c r="H18" s="12"/>
    </row>
    <row r="19" spans="1:8" ht="84" x14ac:dyDescent="0.25">
      <c r="A19" s="10" t="s">
        <v>628</v>
      </c>
      <c r="B19" s="26" t="s">
        <v>629</v>
      </c>
      <c r="C19" s="12" t="s">
        <v>627</v>
      </c>
      <c r="D19" s="11" t="s">
        <v>630</v>
      </c>
      <c r="E19" s="11" t="s">
        <v>631</v>
      </c>
      <c r="F19" s="2">
        <v>1</v>
      </c>
      <c r="G19" s="325">
        <v>7524972</v>
      </c>
      <c r="H19" s="12"/>
    </row>
    <row r="20" spans="1:8" ht="120" x14ac:dyDescent="0.25">
      <c r="A20" s="10" t="s">
        <v>632</v>
      </c>
      <c r="B20" s="26" t="s">
        <v>633</v>
      </c>
      <c r="C20" s="12" t="s">
        <v>627</v>
      </c>
      <c r="D20" s="11" t="s">
        <v>630</v>
      </c>
      <c r="E20" s="11" t="s">
        <v>634</v>
      </c>
      <c r="F20" s="2">
        <v>1</v>
      </c>
      <c r="G20" s="325">
        <v>3189680</v>
      </c>
      <c r="H20" s="12"/>
    </row>
    <row r="21" spans="1:8" ht="120" x14ac:dyDescent="0.25">
      <c r="A21" s="122" t="s">
        <v>635</v>
      </c>
      <c r="B21" s="112" t="s">
        <v>636</v>
      </c>
      <c r="C21" s="12" t="s">
        <v>627</v>
      </c>
      <c r="D21" s="20" t="s">
        <v>630</v>
      </c>
      <c r="E21" s="20" t="s">
        <v>637</v>
      </c>
      <c r="F21" s="2">
        <v>1</v>
      </c>
      <c r="G21" s="325">
        <v>32827778</v>
      </c>
      <c r="H21" s="12"/>
    </row>
    <row r="22" spans="1:8" ht="96" x14ac:dyDescent="0.25">
      <c r="A22" s="10" t="s">
        <v>638</v>
      </c>
      <c r="B22" s="16" t="s">
        <v>639</v>
      </c>
      <c r="C22" s="12" t="s">
        <v>627</v>
      </c>
      <c r="D22" s="11" t="s">
        <v>640</v>
      </c>
      <c r="E22" s="11" t="s">
        <v>641</v>
      </c>
      <c r="F22" s="2">
        <v>1</v>
      </c>
      <c r="G22" s="325">
        <v>33242103</v>
      </c>
      <c r="H22" s="12"/>
    </row>
    <row r="23" spans="1:8" x14ac:dyDescent="0.25">
      <c r="A23" s="804" t="s">
        <v>642</v>
      </c>
      <c r="B23" s="805"/>
      <c r="C23" s="805"/>
      <c r="D23" s="805"/>
      <c r="E23" s="805"/>
      <c r="F23" s="805"/>
      <c r="G23" s="805"/>
      <c r="H23" s="806"/>
    </row>
    <row r="24" spans="1:8" ht="108" x14ac:dyDescent="0.25">
      <c r="A24" s="10" t="s">
        <v>643</v>
      </c>
      <c r="B24" s="26" t="s">
        <v>644</v>
      </c>
      <c r="C24" s="12" t="s">
        <v>645</v>
      </c>
      <c r="D24" s="11" t="s">
        <v>630</v>
      </c>
      <c r="E24" s="11" t="s">
        <v>646</v>
      </c>
      <c r="F24" s="2">
        <v>1</v>
      </c>
      <c r="G24" s="325">
        <v>4461716</v>
      </c>
      <c r="H24" s="12"/>
    </row>
    <row r="25" spans="1:8" x14ac:dyDescent="0.25">
      <c r="A25" s="818" t="s">
        <v>647</v>
      </c>
      <c r="B25" s="819"/>
      <c r="C25" s="819"/>
      <c r="D25" s="819"/>
      <c r="E25" s="819"/>
      <c r="F25" s="819"/>
      <c r="G25" s="819"/>
      <c r="H25" s="820"/>
    </row>
    <row r="26" spans="1:8" ht="144" x14ac:dyDescent="0.25">
      <c r="A26" s="326" t="s">
        <v>648</v>
      </c>
      <c r="B26" s="327" t="s">
        <v>649</v>
      </c>
      <c r="C26" s="8" t="s">
        <v>650</v>
      </c>
      <c r="D26" s="328" t="s">
        <v>651</v>
      </c>
      <c r="E26" s="328" t="s">
        <v>652</v>
      </c>
      <c r="F26" s="126">
        <v>1</v>
      </c>
      <c r="G26" s="329">
        <v>32068815</v>
      </c>
      <c r="H26" s="8"/>
    </row>
    <row r="27" spans="1:8" ht="132" x14ac:dyDescent="0.25">
      <c r="A27" s="326" t="s">
        <v>653</v>
      </c>
      <c r="B27" s="62" t="s">
        <v>654</v>
      </c>
      <c r="C27" s="12" t="s">
        <v>650</v>
      </c>
      <c r="D27" s="11" t="s">
        <v>655</v>
      </c>
      <c r="E27" s="11" t="s">
        <v>656</v>
      </c>
      <c r="F27" s="160">
        <v>1</v>
      </c>
      <c r="G27" s="102">
        <v>3004395</v>
      </c>
      <c r="H27" s="115"/>
    </row>
    <row r="28" spans="1:8" x14ac:dyDescent="0.25">
      <c r="A28" s="803" t="s">
        <v>657</v>
      </c>
      <c r="B28" s="803"/>
      <c r="C28" s="803"/>
      <c r="D28" s="803"/>
      <c r="E28" s="803"/>
      <c r="F28" s="803"/>
      <c r="G28" s="803"/>
      <c r="H28" s="803"/>
    </row>
    <row r="29" spans="1:8" ht="108" x14ac:dyDescent="0.25">
      <c r="A29" s="330" t="s">
        <v>93</v>
      </c>
      <c r="B29" s="331" t="s">
        <v>658</v>
      </c>
      <c r="C29" s="332" t="s">
        <v>645</v>
      </c>
      <c r="D29" s="333">
        <v>45611</v>
      </c>
      <c r="E29" s="333">
        <v>45638</v>
      </c>
      <c r="F29" s="334">
        <v>1</v>
      </c>
      <c r="G29" s="335">
        <v>363704</v>
      </c>
      <c r="H29" s="336"/>
    </row>
    <row r="30" spans="1:8" x14ac:dyDescent="0.25">
      <c r="A30" s="950" t="s">
        <v>659</v>
      </c>
      <c r="B30" s="949"/>
      <c r="C30" s="940" t="s">
        <v>660</v>
      </c>
      <c r="D30" s="939"/>
      <c r="E30" s="939"/>
      <c r="F30" s="1034" t="s">
        <v>661</v>
      </c>
      <c r="G30" s="810"/>
      <c r="H30" s="1035"/>
    </row>
  </sheetData>
  <mergeCells count="21">
    <mergeCell ref="A10:F10"/>
    <mergeCell ref="G10:H10"/>
    <mergeCell ref="B4:G5"/>
    <mergeCell ref="H4:H7"/>
    <mergeCell ref="B6:G7"/>
    <mergeCell ref="A8:H8"/>
    <mergeCell ref="A9:H9"/>
    <mergeCell ref="A11:D11"/>
    <mergeCell ref="E11:H11"/>
    <mergeCell ref="A12:C14"/>
    <mergeCell ref="D12:H12"/>
    <mergeCell ref="A15:B15"/>
    <mergeCell ref="C15:E15"/>
    <mergeCell ref="F15:H15"/>
    <mergeCell ref="A17:H17"/>
    <mergeCell ref="A23:H23"/>
    <mergeCell ref="A25:H25"/>
    <mergeCell ref="A28:H28"/>
    <mergeCell ref="A30:B30"/>
    <mergeCell ref="C30:E30"/>
    <mergeCell ref="F30:H30"/>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508AC-8FDE-4592-9407-82BBE8B1175A}">
  <sheetPr codeName="Hoja40"/>
  <dimension ref="A4:H23"/>
  <sheetViews>
    <sheetView zoomScale="85" zoomScaleNormal="85" workbookViewId="0">
      <selection activeCell="A10" sqref="A10:F10"/>
    </sheetView>
  </sheetViews>
  <sheetFormatPr baseColWidth="10" defaultColWidth="11.42578125" defaultRowHeight="15" x14ac:dyDescent="0.25"/>
  <cols>
    <col min="1" max="1" width="30.140625" style="3" customWidth="1"/>
    <col min="2" max="2" width="59" style="3" customWidth="1"/>
    <col min="3" max="3" width="24" style="3" customWidth="1"/>
    <col min="4" max="4" width="15.7109375" style="111" customWidth="1"/>
    <col min="5" max="5" width="19.140625" style="111" customWidth="1"/>
    <col min="6" max="6" width="17.42578125" style="111" customWidth="1"/>
    <col min="7" max="7" width="18.7109375" style="111" customWidth="1"/>
    <col min="8" max="8" width="19" style="3" customWidth="1"/>
  </cols>
  <sheetData>
    <row r="4" spans="1:8" x14ac:dyDescent="0.25">
      <c r="A4" s="1" t="s">
        <v>0</v>
      </c>
      <c r="B4" s="803" t="s">
        <v>1329</v>
      </c>
      <c r="C4" s="803"/>
      <c r="D4" s="803"/>
      <c r="E4" s="803"/>
      <c r="F4" s="803"/>
      <c r="G4" s="803"/>
      <c r="H4" s="826" t="s">
        <v>2</v>
      </c>
    </row>
    <row r="5" spans="1:8" x14ac:dyDescent="0.25">
      <c r="A5" s="4" t="s">
        <v>3</v>
      </c>
      <c r="B5" s="803"/>
      <c r="C5" s="803"/>
      <c r="D5" s="803"/>
      <c r="E5" s="803"/>
      <c r="F5" s="803"/>
      <c r="G5" s="803"/>
      <c r="H5" s="719"/>
    </row>
    <row r="6" spans="1:8" x14ac:dyDescent="0.25">
      <c r="A6" s="4" t="s">
        <v>401</v>
      </c>
      <c r="B6" s="803" t="s">
        <v>5</v>
      </c>
      <c r="C6" s="803"/>
      <c r="D6" s="803"/>
      <c r="E6" s="803"/>
      <c r="F6" s="803"/>
      <c r="G6" s="803"/>
      <c r="H6" s="719"/>
    </row>
    <row r="7" spans="1:8" x14ac:dyDescent="0.25">
      <c r="A7" s="4" t="s">
        <v>6</v>
      </c>
      <c r="B7" s="803"/>
      <c r="C7" s="803"/>
      <c r="D7" s="803"/>
      <c r="E7" s="803"/>
      <c r="F7" s="803"/>
      <c r="G7" s="803"/>
      <c r="H7" s="720"/>
    </row>
    <row r="8" spans="1:8" x14ac:dyDescent="0.25">
      <c r="A8" s="842" t="s">
        <v>1584</v>
      </c>
      <c r="B8" s="842"/>
      <c r="C8" s="842"/>
      <c r="D8" s="842"/>
      <c r="E8" s="842"/>
      <c r="F8" s="842"/>
      <c r="G8" s="842"/>
      <c r="H8" s="842"/>
    </row>
    <row r="9" spans="1:8" x14ac:dyDescent="0.25">
      <c r="A9" s="913" t="s">
        <v>1585</v>
      </c>
      <c r="B9" s="827"/>
      <c r="C9" s="827"/>
      <c r="D9" s="827"/>
      <c r="E9" s="827"/>
      <c r="F9" s="827"/>
      <c r="G9" s="827"/>
      <c r="H9" s="827"/>
    </row>
    <row r="10" spans="1:8" x14ac:dyDescent="0.25">
      <c r="A10" s="932" t="s">
        <v>1586</v>
      </c>
      <c r="B10" s="933"/>
      <c r="C10" s="933"/>
      <c r="D10" s="933"/>
      <c r="E10" s="933"/>
      <c r="F10" s="933"/>
      <c r="G10" s="1028" t="s">
        <v>102</v>
      </c>
      <c r="H10" s="1029"/>
    </row>
    <row r="11" spans="1:8" ht="44.25" customHeight="1" x14ac:dyDescent="0.25">
      <c r="A11" s="933" t="s">
        <v>1333</v>
      </c>
      <c r="B11" s="933"/>
      <c r="C11" s="933"/>
      <c r="D11" s="933"/>
      <c r="E11" s="944" t="s">
        <v>1587</v>
      </c>
      <c r="F11" s="958"/>
      <c r="G11" s="958"/>
      <c r="H11" s="959"/>
    </row>
    <row r="12" spans="1:8" x14ac:dyDescent="0.25">
      <c r="A12" s="960" t="s">
        <v>1588</v>
      </c>
      <c r="B12" s="961"/>
      <c r="C12" s="962"/>
      <c r="D12" s="804" t="s">
        <v>38</v>
      </c>
      <c r="E12" s="805"/>
      <c r="F12" s="805"/>
      <c r="G12" s="805"/>
      <c r="H12" s="806"/>
    </row>
    <row r="13" spans="1:8" x14ac:dyDescent="0.25">
      <c r="A13" s="963"/>
      <c r="B13" s="964"/>
      <c r="C13" s="965"/>
      <c r="D13" s="160" t="s">
        <v>12</v>
      </c>
      <c r="E13" s="160" t="s">
        <v>13</v>
      </c>
      <c r="F13" s="160" t="s">
        <v>408</v>
      </c>
      <c r="G13" s="160" t="s">
        <v>15</v>
      </c>
      <c r="H13" s="160" t="s">
        <v>16</v>
      </c>
    </row>
    <row r="14" spans="1:8" x14ac:dyDescent="0.25">
      <c r="A14" s="966"/>
      <c r="B14" s="967"/>
      <c r="C14" s="968"/>
      <c r="D14" s="6">
        <v>0.25</v>
      </c>
      <c r="E14" s="6">
        <v>0.25</v>
      </c>
      <c r="F14" s="6">
        <v>0.25</v>
      </c>
      <c r="G14" s="6">
        <v>0.25</v>
      </c>
      <c r="H14" s="6">
        <f>SUM(D14:G14)</f>
        <v>1</v>
      </c>
    </row>
    <row r="15" spans="1:8" ht="30.75" customHeight="1" x14ac:dyDescent="0.25">
      <c r="A15" s="944" t="s">
        <v>1336</v>
      </c>
      <c r="B15" s="959"/>
      <c r="C15" s="957" t="s">
        <v>1589</v>
      </c>
      <c r="D15" s="1155"/>
      <c r="E15" s="1156"/>
      <c r="F15" s="972" t="s">
        <v>1590</v>
      </c>
      <c r="G15" s="973"/>
      <c r="H15" s="974"/>
    </row>
    <row r="16" spans="1:8" ht="24" x14ac:dyDescent="0.25">
      <c r="A16" s="160" t="s">
        <v>19</v>
      </c>
      <c r="B16" s="156" t="s">
        <v>20</v>
      </c>
      <c r="C16" s="160" t="s">
        <v>21</v>
      </c>
      <c r="D16" s="160" t="s">
        <v>22</v>
      </c>
      <c r="E16" s="160" t="s">
        <v>23</v>
      </c>
      <c r="F16" s="160" t="s">
        <v>24</v>
      </c>
      <c r="G16" s="160" t="s">
        <v>25</v>
      </c>
      <c r="H16" s="160" t="s">
        <v>411</v>
      </c>
    </row>
    <row r="17" spans="1:8" ht="96.75" x14ac:dyDescent="0.25">
      <c r="A17" s="412" t="s">
        <v>1591</v>
      </c>
      <c r="B17" s="430" t="s">
        <v>1592</v>
      </c>
      <c r="C17" s="409" t="s">
        <v>1593</v>
      </c>
      <c r="D17" s="410">
        <v>45306</v>
      </c>
      <c r="E17" s="410">
        <v>45344</v>
      </c>
      <c r="F17" s="115">
        <v>1</v>
      </c>
      <c r="G17" s="427">
        <v>23827349</v>
      </c>
      <c r="H17" s="160"/>
    </row>
    <row r="18" spans="1:8" ht="96.75" x14ac:dyDescent="0.25">
      <c r="A18" s="412" t="s">
        <v>1594</v>
      </c>
      <c r="B18" s="239" t="s">
        <v>1595</v>
      </c>
      <c r="C18" s="409" t="s">
        <v>1593</v>
      </c>
      <c r="D18" s="410">
        <v>45306</v>
      </c>
      <c r="E18" s="410">
        <v>45473</v>
      </c>
      <c r="F18" s="115">
        <v>1</v>
      </c>
      <c r="G18" s="427">
        <v>23827349</v>
      </c>
      <c r="H18" s="160"/>
    </row>
    <row r="19" spans="1:8" ht="96.75" x14ac:dyDescent="0.25">
      <c r="A19" s="412" t="s">
        <v>1596</v>
      </c>
      <c r="B19" s="239" t="s">
        <v>1597</v>
      </c>
      <c r="C19" s="409" t="s">
        <v>1593</v>
      </c>
      <c r="D19" s="410">
        <v>45474</v>
      </c>
      <c r="E19" s="410">
        <v>45621</v>
      </c>
      <c r="F19" s="115">
        <v>1</v>
      </c>
      <c r="G19" s="427">
        <v>23827349</v>
      </c>
      <c r="H19" s="160"/>
    </row>
    <row r="20" spans="1:8" ht="96.75" x14ac:dyDescent="0.25">
      <c r="A20" s="412" t="s">
        <v>1598</v>
      </c>
      <c r="B20" s="239" t="s">
        <v>1599</v>
      </c>
      <c r="C20" s="409" t="s">
        <v>1593</v>
      </c>
      <c r="D20" s="410">
        <v>45621</v>
      </c>
      <c r="E20" s="410">
        <v>45627</v>
      </c>
      <c r="F20" s="115">
        <v>1</v>
      </c>
      <c r="G20" s="427">
        <v>23827349</v>
      </c>
      <c r="H20" s="160"/>
    </row>
    <row r="21" spans="1:8" ht="60.75" x14ac:dyDescent="0.25">
      <c r="A21" s="412" t="s">
        <v>1600</v>
      </c>
      <c r="B21" s="239" t="s">
        <v>1601</v>
      </c>
      <c r="C21" s="409" t="s">
        <v>1593</v>
      </c>
      <c r="D21" s="410">
        <v>45458</v>
      </c>
      <c r="E21" s="410">
        <v>45627</v>
      </c>
      <c r="F21" s="115">
        <v>1</v>
      </c>
      <c r="G21" s="427">
        <v>23827349</v>
      </c>
      <c r="H21" s="160"/>
    </row>
    <row r="22" spans="1:8" ht="72.75" x14ac:dyDescent="0.25">
      <c r="A22" s="412" t="s">
        <v>1602</v>
      </c>
      <c r="B22" s="239" t="s">
        <v>1603</v>
      </c>
      <c r="C22" s="409" t="s">
        <v>1452</v>
      </c>
      <c r="D22" s="410">
        <v>45627</v>
      </c>
      <c r="E22" s="410">
        <v>45641</v>
      </c>
      <c r="F22" s="115">
        <v>1</v>
      </c>
      <c r="G22" s="427">
        <v>7631239</v>
      </c>
      <c r="H22" s="160"/>
    </row>
    <row r="23" spans="1:8" ht="216" customHeight="1" x14ac:dyDescent="0.25">
      <c r="A23" s="977" t="s">
        <v>1604</v>
      </c>
      <c r="B23" s="1154"/>
      <c r="C23" s="949" t="s">
        <v>1454</v>
      </c>
      <c r="D23" s="949"/>
      <c r="E23" s="949"/>
      <c r="F23" s="979" t="s">
        <v>1605</v>
      </c>
      <c r="G23" s="980"/>
      <c r="H23" s="981"/>
    </row>
  </sheetData>
  <mergeCells count="17">
    <mergeCell ref="A23:B23"/>
    <mergeCell ref="C23:E23"/>
    <mergeCell ref="F23:H23"/>
    <mergeCell ref="A11:D11"/>
    <mergeCell ref="E11:H11"/>
    <mergeCell ref="A12:C14"/>
    <mergeCell ref="D12:H12"/>
    <mergeCell ref="A15:B15"/>
    <mergeCell ref="C15:E15"/>
    <mergeCell ref="F15:H15"/>
    <mergeCell ref="A10:F10"/>
    <mergeCell ref="G10:H10"/>
    <mergeCell ref="B4:G5"/>
    <mergeCell ref="H4:H7"/>
    <mergeCell ref="B6:G7"/>
    <mergeCell ref="A8:H8"/>
    <mergeCell ref="A9:H9"/>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2B013-0BB5-4314-B757-7828462C8F83}">
  <sheetPr codeName="Hoja41"/>
  <dimension ref="A4:H21"/>
  <sheetViews>
    <sheetView workbookViewId="0">
      <selection activeCell="A10" sqref="A10:F10"/>
    </sheetView>
  </sheetViews>
  <sheetFormatPr baseColWidth="10" defaultColWidth="11.42578125" defaultRowHeight="15" x14ac:dyDescent="0.25"/>
  <cols>
    <col min="1" max="1" width="31.85546875" style="3" customWidth="1"/>
    <col min="2" max="2" width="50.140625" style="3" customWidth="1"/>
    <col min="3" max="3" width="23.42578125" style="3" customWidth="1"/>
    <col min="4" max="5" width="14" style="111" customWidth="1"/>
    <col min="6" max="6" width="10" style="111" customWidth="1"/>
    <col min="7" max="7" width="15.140625" style="111" customWidth="1"/>
    <col min="8" max="8" width="18.42578125" style="3" customWidth="1"/>
  </cols>
  <sheetData>
    <row r="4" spans="1:8" x14ac:dyDescent="0.25">
      <c r="A4" s="238" t="s">
        <v>0</v>
      </c>
      <c r="B4" s="685" t="s">
        <v>333</v>
      </c>
      <c r="C4" s="685"/>
      <c r="D4" s="685"/>
      <c r="E4" s="685"/>
      <c r="F4" s="685"/>
      <c r="G4" s="685"/>
      <c r="H4" s="718" t="s">
        <v>2</v>
      </c>
    </row>
    <row r="5" spans="1:8" x14ac:dyDescent="0.25">
      <c r="A5" s="189" t="s">
        <v>3</v>
      </c>
      <c r="B5" s="685"/>
      <c r="C5" s="685"/>
      <c r="D5" s="685"/>
      <c r="E5" s="685"/>
      <c r="F5" s="685"/>
      <c r="G5" s="685"/>
      <c r="H5" s="719"/>
    </row>
    <row r="6" spans="1:8" x14ac:dyDescent="0.25">
      <c r="A6" s="189" t="s">
        <v>4</v>
      </c>
      <c r="B6" s="685" t="s">
        <v>149</v>
      </c>
      <c r="C6" s="685"/>
      <c r="D6" s="685"/>
      <c r="E6" s="685"/>
      <c r="F6" s="685"/>
      <c r="G6" s="685"/>
      <c r="H6" s="719"/>
    </row>
    <row r="7" spans="1:8" x14ac:dyDescent="0.25">
      <c r="A7" s="189" t="s">
        <v>6</v>
      </c>
      <c r="B7" s="685"/>
      <c r="C7" s="685"/>
      <c r="D7" s="685"/>
      <c r="E7" s="685"/>
      <c r="F7" s="685"/>
      <c r="G7" s="685"/>
      <c r="H7" s="720"/>
    </row>
    <row r="8" spans="1:8" x14ac:dyDescent="0.25">
      <c r="A8" s="691" t="s">
        <v>1971</v>
      </c>
      <c r="B8" s="691"/>
      <c r="C8" s="691"/>
      <c r="D8" s="691"/>
      <c r="E8" s="691"/>
      <c r="F8" s="691"/>
      <c r="G8" s="691"/>
      <c r="H8" s="691"/>
    </row>
    <row r="9" spans="1:8" x14ac:dyDescent="0.25">
      <c r="A9" s="1157" t="s">
        <v>1972</v>
      </c>
      <c r="B9" s="1157"/>
      <c r="C9" s="1157"/>
      <c r="D9" s="1157"/>
      <c r="E9" s="1157"/>
      <c r="F9" s="1157"/>
      <c r="G9" s="1157"/>
      <c r="H9" s="1157"/>
    </row>
    <row r="10" spans="1:8" x14ac:dyDescent="0.25">
      <c r="A10" s="744" t="s">
        <v>1973</v>
      </c>
      <c r="B10" s="700"/>
      <c r="C10" s="700"/>
      <c r="D10" s="700"/>
      <c r="E10" s="700"/>
      <c r="F10" s="700"/>
      <c r="G10" s="757" t="s">
        <v>8</v>
      </c>
      <c r="H10" s="743"/>
    </row>
    <row r="11" spans="1:8" ht="36" customHeight="1" x14ac:dyDescent="0.25">
      <c r="A11" s="700" t="s">
        <v>1974</v>
      </c>
      <c r="B11" s="700"/>
      <c r="C11" s="700"/>
      <c r="D11" s="700"/>
      <c r="E11" s="724" t="s">
        <v>1975</v>
      </c>
      <c r="F11" s="725"/>
      <c r="G11" s="725"/>
      <c r="H11" s="726"/>
    </row>
    <row r="12" spans="1:8" x14ac:dyDescent="0.25">
      <c r="A12" s="745" t="s">
        <v>1976</v>
      </c>
      <c r="B12" s="746"/>
      <c r="C12" s="747"/>
      <c r="D12" s="736" t="s">
        <v>38</v>
      </c>
      <c r="E12" s="737"/>
      <c r="F12" s="737"/>
      <c r="G12" s="737"/>
      <c r="H12" s="738"/>
    </row>
    <row r="13" spans="1:8" x14ac:dyDescent="0.25">
      <c r="A13" s="748"/>
      <c r="B13" s="749"/>
      <c r="C13" s="750"/>
      <c r="D13" s="192" t="s">
        <v>12</v>
      </c>
      <c r="E13" s="192" t="s">
        <v>13</v>
      </c>
      <c r="F13" s="192" t="s">
        <v>14</v>
      </c>
      <c r="G13" s="192" t="s">
        <v>15</v>
      </c>
      <c r="H13" s="192" t="s">
        <v>16</v>
      </c>
    </row>
    <row r="14" spans="1:8" x14ac:dyDescent="0.25">
      <c r="A14" s="751"/>
      <c r="B14" s="752"/>
      <c r="C14" s="753"/>
      <c r="D14" s="272" t="s">
        <v>1977</v>
      </c>
      <c r="E14" s="272" t="s">
        <v>1977</v>
      </c>
      <c r="F14" s="272" t="s">
        <v>1977</v>
      </c>
      <c r="G14" s="272" t="s">
        <v>1977</v>
      </c>
      <c r="H14" s="272" t="s">
        <v>1977</v>
      </c>
    </row>
    <row r="15" spans="1:8" x14ac:dyDescent="0.25">
      <c r="A15" s="745" t="s">
        <v>1978</v>
      </c>
      <c r="B15" s="746"/>
      <c r="C15" s="724" t="s">
        <v>1979</v>
      </c>
      <c r="D15" s="725"/>
      <c r="E15" s="726"/>
      <c r="F15" s="739" t="s">
        <v>1980</v>
      </c>
      <c r="G15" s="740"/>
      <c r="H15" s="741"/>
    </row>
    <row r="16" spans="1:8" ht="24" x14ac:dyDescent="0.25">
      <c r="A16" s="192" t="s">
        <v>19</v>
      </c>
      <c r="B16" s="214" t="s">
        <v>20</v>
      </c>
      <c r="C16" s="192" t="s">
        <v>21</v>
      </c>
      <c r="D16" s="192" t="s">
        <v>22</v>
      </c>
      <c r="E16" s="192" t="s">
        <v>23</v>
      </c>
      <c r="F16" s="192" t="s">
        <v>24</v>
      </c>
      <c r="G16" s="192" t="s">
        <v>25</v>
      </c>
      <c r="H16" s="192" t="s">
        <v>26</v>
      </c>
    </row>
    <row r="17" spans="1:8" ht="84" x14ac:dyDescent="0.25">
      <c r="A17" s="510" t="s">
        <v>1981</v>
      </c>
      <c r="B17" s="513" t="s">
        <v>1982</v>
      </c>
      <c r="C17" s="191" t="s">
        <v>1983</v>
      </c>
      <c r="D17" s="265">
        <v>45292</v>
      </c>
      <c r="E17" s="265">
        <v>45382</v>
      </c>
      <c r="F17" s="191">
        <v>1</v>
      </c>
      <c r="G17" s="146">
        <v>3857811</v>
      </c>
      <c r="H17" s="192"/>
    </row>
    <row r="18" spans="1:8" ht="84" x14ac:dyDescent="0.25">
      <c r="A18" s="510" t="s">
        <v>1984</v>
      </c>
      <c r="B18" s="513" t="s">
        <v>1985</v>
      </c>
      <c r="C18" s="191" t="s">
        <v>1983</v>
      </c>
      <c r="D18" s="265">
        <v>45383</v>
      </c>
      <c r="E18" s="265">
        <v>45473</v>
      </c>
      <c r="F18" s="191">
        <v>1</v>
      </c>
      <c r="G18" s="146">
        <v>4822264</v>
      </c>
      <c r="H18" s="192"/>
    </row>
    <row r="19" spans="1:8" ht="84" x14ac:dyDescent="0.25">
      <c r="A19" s="510" t="s">
        <v>1986</v>
      </c>
      <c r="B19" s="513" t="s">
        <v>1987</v>
      </c>
      <c r="C19" s="191" t="s">
        <v>1983</v>
      </c>
      <c r="D19" s="265" t="s">
        <v>1988</v>
      </c>
      <c r="E19" s="265" t="s">
        <v>1989</v>
      </c>
      <c r="F19" s="191">
        <v>1</v>
      </c>
      <c r="G19" s="146">
        <v>4822264</v>
      </c>
      <c r="H19" s="192"/>
    </row>
    <row r="20" spans="1:8" ht="96" x14ac:dyDescent="0.25">
      <c r="A20" s="190" t="s">
        <v>93</v>
      </c>
      <c r="B20" s="291" t="s">
        <v>1990</v>
      </c>
      <c r="C20" s="191" t="s">
        <v>1991</v>
      </c>
      <c r="D20" s="265">
        <v>45627</v>
      </c>
      <c r="E20" s="265">
        <v>45641</v>
      </c>
      <c r="F20" s="191">
        <v>1</v>
      </c>
      <c r="G20" s="146">
        <v>4822264</v>
      </c>
      <c r="H20" s="192"/>
    </row>
    <row r="21" spans="1:8" x14ac:dyDescent="0.25">
      <c r="A21" s="1158" t="s">
        <v>1992</v>
      </c>
      <c r="B21" s="1158"/>
      <c r="C21" s="1158" t="s">
        <v>1993</v>
      </c>
      <c r="D21" s="1158"/>
      <c r="E21" s="1158"/>
      <c r="F21" s="1159" t="s">
        <v>1994</v>
      </c>
      <c r="G21" s="1159"/>
      <c r="H21" s="1159"/>
    </row>
  </sheetData>
  <mergeCells count="17">
    <mergeCell ref="A21:B21"/>
    <mergeCell ref="C21:E21"/>
    <mergeCell ref="F21:H21"/>
    <mergeCell ref="A11:D11"/>
    <mergeCell ref="E11:H11"/>
    <mergeCell ref="A12:C14"/>
    <mergeCell ref="D12:H12"/>
    <mergeCell ref="A15:B15"/>
    <mergeCell ref="C15:E15"/>
    <mergeCell ref="F15:H15"/>
    <mergeCell ref="A10:F10"/>
    <mergeCell ref="G10:H10"/>
    <mergeCell ref="B4:G5"/>
    <mergeCell ref="H4:H7"/>
    <mergeCell ref="B6:G7"/>
    <mergeCell ref="A8:H8"/>
    <mergeCell ref="A9:H9"/>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8B895-20B1-4998-B986-926D5F2786F6}">
  <sheetPr codeName="Hoja20"/>
  <dimension ref="A4:H21"/>
  <sheetViews>
    <sheetView workbookViewId="0"/>
  </sheetViews>
  <sheetFormatPr baseColWidth="10" defaultColWidth="11.42578125" defaultRowHeight="15" x14ac:dyDescent="0.25"/>
  <cols>
    <col min="1" max="1" width="28.140625" style="27" customWidth="1"/>
    <col min="2" max="2" width="57.42578125" style="27" customWidth="1"/>
    <col min="3" max="3" width="24.140625" style="27" customWidth="1"/>
    <col min="4" max="4" width="13.5703125" style="28" customWidth="1"/>
    <col min="5" max="5" width="15.7109375" style="28" customWidth="1"/>
    <col min="6" max="6" width="10.5703125" style="28" customWidth="1"/>
    <col min="7" max="7" width="13" style="57" customWidth="1"/>
    <col min="8" max="8" width="18" style="27" customWidth="1"/>
  </cols>
  <sheetData>
    <row r="4" spans="1:8" x14ac:dyDescent="0.25">
      <c r="A4" s="1" t="s">
        <v>0</v>
      </c>
      <c r="B4" s="905" t="s">
        <v>690</v>
      </c>
      <c r="C4" s="905"/>
      <c r="D4" s="905"/>
      <c r="E4" s="905"/>
      <c r="F4" s="905"/>
      <c r="G4" s="905"/>
      <c r="H4" s="1164" t="s">
        <v>2</v>
      </c>
    </row>
    <row r="5" spans="1:8" x14ac:dyDescent="0.25">
      <c r="A5" s="4" t="s">
        <v>3</v>
      </c>
      <c r="B5" s="905"/>
      <c r="C5" s="905"/>
      <c r="D5" s="905"/>
      <c r="E5" s="905"/>
      <c r="F5" s="905"/>
      <c r="G5" s="905"/>
      <c r="H5" s="1164"/>
    </row>
    <row r="6" spans="1:8" x14ac:dyDescent="0.25">
      <c r="A6" s="4" t="s">
        <v>4</v>
      </c>
      <c r="B6" s="803" t="s">
        <v>5</v>
      </c>
      <c r="C6" s="803"/>
      <c r="D6" s="803"/>
      <c r="E6" s="803"/>
      <c r="F6" s="803"/>
      <c r="G6" s="803"/>
      <c r="H6" s="1164"/>
    </row>
    <row r="7" spans="1:8" x14ac:dyDescent="0.25">
      <c r="A7" s="4" t="s">
        <v>6</v>
      </c>
      <c r="B7" s="803"/>
      <c r="C7" s="803"/>
      <c r="D7" s="803"/>
      <c r="E7" s="803"/>
      <c r="F7" s="803"/>
      <c r="G7" s="803"/>
      <c r="H7" s="1164"/>
    </row>
    <row r="8" spans="1:8" x14ac:dyDescent="0.25">
      <c r="A8" s="1110" t="s">
        <v>691</v>
      </c>
      <c r="B8" s="1111"/>
      <c r="C8" s="1111"/>
      <c r="D8" s="1111"/>
      <c r="E8" s="1111"/>
      <c r="F8" s="1111"/>
      <c r="G8" s="1111"/>
      <c r="H8" s="1111"/>
    </row>
    <row r="9" spans="1:8" x14ac:dyDescent="0.25">
      <c r="A9" s="1111" t="s">
        <v>692</v>
      </c>
      <c r="B9" s="1111"/>
      <c r="C9" s="1111"/>
      <c r="D9" s="1111"/>
      <c r="E9" s="1111"/>
      <c r="F9" s="1111"/>
      <c r="G9" s="1111"/>
      <c r="H9" s="1111"/>
    </row>
    <row r="10" spans="1:8" x14ac:dyDescent="0.25">
      <c r="A10" s="1110" t="s">
        <v>693</v>
      </c>
      <c r="B10" s="1111"/>
      <c r="C10" s="1111"/>
      <c r="D10" s="1111"/>
      <c r="E10" s="1111"/>
      <c r="F10" s="1111"/>
      <c r="G10" s="1163" t="s">
        <v>8</v>
      </c>
      <c r="H10" s="1163"/>
    </row>
    <row r="11" spans="1:8" ht="39" customHeight="1" x14ac:dyDescent="0.25">
      <c r="A11" s="1110" t="s">
        <v>694</v>
      </c>
      <c r="B11" s="1111"/>
      <c r="C11" s="1111"/>
      <c r="D11" s="1111"/>
      <c r="E11" s="1030" t="s">
        <v>695</v>
      </c>
      <c r="F11" s="1030"/>
      <c r="G11" s="1030"/>
      <c r="H11" s="1030"/>
    </row>
    <row r="12" spans="1:8" x14ac:dyDescent="0.25">
      <c r="A12" s="913" t="s">
        <v>696</v>
      </c>
      <c r="B12" s="827"/>
      <c r="C12" s="827"/>
      <c r="D12" s="803" t="s">
        <v>38</v>
      </c>
      <c r="E12" s="803"/>
      <c r="F12" s="803"/>
      <c r="G12" s="803"/>
      <c r="H12" s="803"/>
    </row>
    <row r="13" spans="1:8" x14ac:dyDescent="0.25">
      <c r="A13" s="827"/>
      <c r="B13" s="827"/>
      <c r="C13" s="827"/>
      <c r="D13" s="2" t="s">
        <v>12</v>
      </c>
      <c r="E13" s="2" t="s">
        <v>13</v>
      </c>
      <c r="F13" s="2" t="s">
        <v>14</v>
      </c>
      <c r="G13" s="157" t="s">
        <v>15</v>
      </c>
      <c r="H13" s="2" t="s">
        <v>16</v>
      </c>
    </row>
    <row r="14" spans="1:8" x14ac:dyDescent="0.25">
      <c r="A14" s="827"/>
      <c r="B14" s="827"/>
      <c r="C14" s="827"/>
      <c r="D14" s="162">
        <v>0.1</v>
      </c>
      <c r="E14" s="162">
        <v>0.2</v>
      </c>
      <c r="F14" s="162">
        <v>0.4</v>
      </c>
      <c r="G14" s="162">
        <v>0.3</v>
      </c>
      <c r="H14" s="162">
        <f>SUM(D14:G14)</f>
        <v>1</v>
      </c>
    </row>
    <row r="15" spans="1:8" ht="30.75" customHeight="1" x14ac:dyDescent="0.25">
      <c r="A15" s="933" t="s">
        <v>697</v>
      </c>
      <c r="B15" s="933"/>
      <c r="C15" s="933" t="s">
        <v>698</v>
      </c>
      <c r="D15" s="933"/>
      <c r="E15" s="933"/>
      <c r="F15" s="911" t="s">
        <v>699</v>
      </c>
      <c r="G15" s="911"/>
      <c r="H15" s="911"/>
    </row>
    <row r="16" spans="1:8" ht="24" x14ac:dyDescent="0.25">
      <c r="A16" s="2" t="s">
        <v>19</v>
      </c>
      <c r="B16" s="2" t="s">
        <v>20</v>
      </c>
      <c r="C16" s="2" t="s">
        <v>21</v>
      </c>
      <c r="D16" s="2" t="s">
        <v>22</v>
      </c>
      <c r="E16" s="2" t="s">
        <v>23</v>
      </c>
      <c r="F16" s="2" t="s">
        <v>24</v>
      </c>
      <c r="G16" s="157" t="s">
        <v>25</v>
      </c>
      <c r="H16" s="2" t="s">
        <v>26</v>
      </c>
    </row>
    <row r="17" spans="1:8" ht="108" x14ac:dyDescent="0.25">
      <c r="A17" s="114" t="s">
        <v>700</v>
      </c>
      <c r="B17" s="117" t="s">
        <v>701</v>
      </c>
      <c r="C17" s="12" t="s">
        <v>702</v>
      </c>
      <c r="D17" s="11" t="s">
        <v>140</v>
      </c>
      <c r="E17" s="20" t="s">
        <v>703</v>
      </c>
      <c r="F17" s="12">
        <v>1</v>
      </c>
      <c r="G17" s="338">
        <v>137312113</v>
      </c>
      <c r="H17" s="339"/>
    </row>
    <row r="18" spans="1:8" ht="96" x14ac:dyDescent="0.25">
      <c r="A18" s="109" t="s">
        <v>704</v>
      </c>
      <c r="B18" s="105" t="s">
        <v>705</v>
      </c>
      <c r="C18" s="106" t="s">
        <v>702</v>
      </c>
      <c r="D18" s="107" t="s">
        <v>140</v>
      </c>
      <c r="E18" s="107" t="s">
        <v>703</v>
      </c>
      <c r="F18" s="106">
        <v>1</v>
      </c>
      <c r="G18" s="340">
        <v>139985666</v>
      </c>
      <c r="H18" s="138"/>
    </row>
    <row r="19" spans="1:8" ht="72" x14ac:dyDescent="0.25">
      <c r="A19" s="155" t="s">
        <v>706</v>
      </c>
      <c r="B19" s="61" t="s">
        <v>707</v>
      </c>
      <c r="C19" s="106" t="s">
        <v>708</v>
      </c>
      <c r="D19" s="107" t="s">
        <v>140</v>
      </c>
      <c r="E19" s="107" t="s">
        <v>703</v>
      </c>
      <c r="F19" s="106">
        <v>1</v>
      </c>
      <c r="G19" s="340">
        <v>123353646</v>
      </c>
      <c r="H19" s="138"/>
    </row>
    <row r="20" spans="1:8" ht="76.5" x14ac:dyDescent="0.25">
      <c r="A20" s="55" t="s">
        <v>709</v>
      </c>
      <c r="B20" s="56" t="s">
        <v>710</v>
      </c>
      <c r="C20" s="12" t="s">
        <v>711</v>
      </c>
      <c r="D20" s="305" t="s">
        <v>712</v>
      </c>
      <c r="E20" s="20">
        <v>45641</v>
      </c>
      <c r="F20" s="12">
        <v>1</v>
      </c>
      <c r="G20" s="340">
        <v>25698133</v>
      </c>
      <c r="H20" s="10"/>
    </row>
    <row r="21" spans="1:8" ht="183.75" customHeight="1" x14ac:dyDescent="0.25">
      <c r="A21" s="949" t="s">
        <v>713</v>
      </c>
      <c r="B21" s="949"/>
      <c r="C21" s="950" t="s">
        <v>714</v>
      </c>
      <c r="D21" s="950"/>
      <c r="E21" s="950"/>
      <c r="F21" s="1160" t="s">
        <v>715</v>
      </c>
      <c r="G21" s="1161"/>
      <c r="H21" s="1162"/>
    </row>
  </sheetData>
  <mergeCells count="17">
    <mergeCell ref="A10:F10"/>
    <mergeCell ref="G10:H10"/>
    <mergeCell ref="B4:G5"/>
    <mergeCell ref="H4:H7"/>
    <mergeCell ref="B6:G7"/>
    <mergeCell ref="A8:H8"/>
    <mergeCell ref="A9:H9"/>
    <mergeCell ref="A21:B21"/>
    <mergeCell ref="C21:E21"/>
    <mergeCell ref="F21:H21"/>
    <mergeCell ref="A11:D11"/>
    <mergeCell ref="E11:H11"/>
    <mergeCell ref="A12:C14"/>
    <mergeCell ref="D12:H12"/>
    <mergeCell ref="A15:B15"/>
    <mergeCell ref="C15:E15"/>
    <mergeCell ref="F15:H15"/>
  </mergeCells>
  <conditionalFormatting sqref="D20:E20">
    <cfRule type="timePeriod" dxfId="1" priority="1" timePeriod="lastMonth">
      <formula>AND(MONTH(D20)=MONTH(EDATE(TODAY(),0-1)),YEAR(D20)=YEAR(EDATE(TODAY(),0-1)))</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9BED6-8732-493E-B21C-38B94C64488A}">
  <sheetPr codeName="Hoja3"/>
  <dimension ref="A4:H32"/>
  <sheetViews>
    <sheetView zoomScaleNormal="100" workbookViewId="0"/>
  </sheetViews>
  <sheetFormatPr baseColWidth="10" defaultColWidth="11.42578125" defaultRowHeight="15" x14ac:dyDescent="0.25"/>
  <cols>
    <col min="1" max="1" width="27.28515625" style="3" customWidth="1"/>
    <col min="2" max="2" width="50.140625" style="3" customWidth="1"/>
    <col min="3" max="3" width="24" style="3" customWidth="1"/>
    <col min="4" max="5" width="15.7109375" style="111" customWidth="1"/>
    <col min="6" max="6" width="17.42578125" style="111" customWidth="1"/>
    <col min="7" max="7" width="18.7109375" style="111" customWidth="1"/>
    <col min="8" max="8" width="21.42578125" style="3" customWidth="1"/>
  </cols>
  <sheetData>
    <row r="4" spans="1:8" x14ac:dyDescent="0.25">
      <c r="A4" s="238" t="s">
        <v>0</v>
      </c>
      <c r="B4" s="717" t="s">
        <v>30</v>
      </c>
      <c r="C4" s="717"/>
      <c r="D4" s="717"/>
      <c r="E4" s="717"/>
      <c r="F4" s="717"/>
      <c r="G4" s="717"/>
      <c r="H4" s="718" t="s">
        <v>2</v>
      </c>
    </row>
    <row r="5" spans="1:8" x14ac:dyDescent="0.25">
      <c r="A5" s="189" t="s">
        <v>3</v>
      </c>
      <c r="B5" s="717"/>
      <c r="C5" s="717"/>
      <c r="D5" s="717"/>
      <c r="E5" s="717"/>
      <c r="F5" s="717"/>
      <c r="G5" s="717"/>
      <c r="H5" s="719"/>
    </row>
    <row r="6" spans="1:8" x14ac:dyDescent="0.25">
      <c r="A6" s="189" t="s">
        <v>4</v>
      </c>
      <c r="B6" s="717" t="s">
        <v>5</v>
      </c>
      <c r="C6" s="717"/>
      <c r="D6" s="717"/>
      <c r="E6" s="717"/>
      <c r="F6" s="717"/>
      <c r="G6" s="717"/>
      <c r="H6" s="719"/>
    </row>
    <row r="7" spans="1:8" x14ac:dyDescent="0.25">
      <c r="A7" s="189" t="s">
        <v>6</v>
      </c>
      <c r="B7" s="717"/>
      <c r="C7" s="717"/>
      <c r="D7" s="717"/>
      <c r="E7" s="717"/>
      <c r="F7" s="717"/>
      <c r="G7" s="717"/>
      <c r="H7" s="720"/>
    </row>
    <row r="8" spans="1:8" x14ac:dyDescent="0.25">
      <c r="A8" s="691" t="s">
        <v>31</v>
      </c>
      <c r="B8" s="691"/>
      <c r="C8" s="691"/>
      <c r="D8" s="691"/>
      <c r="E8" s="691"/>
      <c r="F8" s="691"/>
      <c r="G8" s="691"/>
      <c r="H8" s="691"/>
    </row>
    <row r="9" spans="1:8" x14ac:dyDescent="0.25">
      <c r="A9" s="691" t="s">
        <v>32</v>
      </c>
      <c r="B9" s="691"/>
      <c r="C9" s="691"/>
      <c r="D9" s="691"/>
      <c r="E9" s="691"/>
      <c r="F9" s="691"/>
      <c r="G9" s="691"/>
      <c r="H9" s="691"/>
    </row>
    <row r="10" spans="1:8" x14ac:dyDescent="0.25">
      <c r="A10" s="690" t="s">
        <v>33</v>
      </c>
      <c r="B10" s="691"/>
      <c r="C10" s="691"/>
      <c r="D10" s="691"/>
      <c r="E10" s="691"/>
      <c r="F10" s="691"/>
      <c r="G10" s="721" t="s">
        <v>34</v>
      </c>
      <c r="H10" s="722"/>
    </row>
    <row r="11" spans="1:8" ht="48" customHeight="1" x14ac:dyDescent="0.25">
      <c r="A11" s="723" t="s">
        <v>35</v>
      </c>
      <c r="B11" s="723"/>
      <c r="C11" s="723"/>
      <c r="D11" s="723"/>
      <c r="E11" s="724" t="s">
        <v>36</v>
      </c>
      <c r="F11" s="725"/>
      <c r="G11" s="725"/>
      <c r="H11" s="726"/>
    </row>
    <row r="12" spans="1:8" x14ac:dyDescent="0.25">
      <c r="A12" s="727" t="s">
        <v>37</v>
      </c>
      <c r="B12" s="728"/>
      <c r="C12" s="729"/>
      <c r="D12" s="736" t="s">
        <v>38</v>
      </c>
      <c r="E12" s="737"/>
      <c r="F12" s="737"/>
      <c r="G12" s="737"/>
      <c r="H12" s="738"/>
    </row>
    <row r="13" spans="1:8" x14ac:dyDescent="0.25">
      <c r="A13" s="730"/>
      <c r="B13" s="731"/>
      <c r="C13" s="732"/>
      <c r="D13" s="192" t="s">
        <v>12</v>
      </c>
      <c r="E13" s="192" t="s">
        <v>13</v>
      </c>
      <c r="F13" s="192" t="s">
        <v>14</v>
      </c>
      <c r="G13" s="192" t="s">
        <v>15</v>
      </c>
      <c r="H13" s="192" t="s">
        <v>16</v>
      </c>
    </row>
    <row r="14" spans="1:8" x14ac:dyDescent="0.25">
      <c r="A14" s="733"/>
      <c r="B14" s="734"/>
      <c r="C14" s="735"/>
      <c r="D14" s="249">
        <v>1</v>
      </c>
      <c r="E14" s="249">
        <v>1</v>
      </c>
      <c r="F14" s="249">
        <v>1</v>
      </c>
      <c r="G14" s="249">
        <v>1</v>
      </c>
      <c r="H14" s="249">
        <v>1</v>
      </c>
    </row>
    <row r="15" spans="1:8" x14ac:dyDescent="0.25">
      <c r="A15" s="724" t="s">
        <v>39</v>
      </c>
      <c r="B15" s="726"/>
      <c r="C15" s="724" t="s">
        <v>40</v>
      </c>
      <c r="D15" s="725"/>
      <c r="E15" s="726"/>
      <c r="F15" s="739" t="s">
        <v>41</v>
      </c>
      <c r="G15" s="740"/>
      <c r="H15" s="741"/>
    </row>
    <row r="16" spans="1:8" ht="24" x14ac:dyDescent="0.25">
      <c r="A16" s="192" t="s">
        <v>19</v>
      </c>
      <c r="B16" s="250" t="s">
        <v>20</v>
      </c>
      <c r="C16" s="192" t="s">
        <v>21</v>
      </c>
      <c r="D16" s="192" t="s">
        <v>22</v>
      </c>
      <c r="E16" s="192" t="s">
        <v>23</v>
      </c>
      <c r="F16" s="192" t="s">
        <v>24</v>
      </c>
      <c r="G16" s="192" t="s">
        <v>25</v>
      </c>
      <c r="H16" s="192" t="s">
        <v>26</v>
      </c>
    </row>
    <row r="17" spans="1:8" x14ac:dyDescent="0.25">
      <c r="A17" s="703" t="s">
        <v>42</v>
      </c>
      <c r="B17" s="704"/>
      <c r="C17" s="704"/>
      <c r="D17" s="704"/>
      <c r="E17" s="704"/>
      <c r="F17" s="704"/>
      <c r="G17" s="704"/>
      <c r="H17" s="705"/>
    </row>
    <row r="18" spans="1:8" ht="96" x14ac:dyDescent="0.25">
      <c r="A18" s="205" t="s">
        <v>43</v>
      </c>
      <c r="B18" s="251" t="s">
        <v>44</v>
      </c>
      <c r="C18" s="204" t="s">
        <v>45</v>
      </c>
      <c r="D18" s="198">
        <v>45292</v>
      </c>
      <c r="E18" s="198">
        <v>45444</v>
      </c>
      <c r="F18" s="191">
        <v>1</v>
      </c>
      <c r="G18" s="252">
        <v>3121967</v>
      </c>
      <c r="H18" s="191" t="s">
        <v>46</v>
      </c>
    </row>
    <row r="19" spans="1:8" ht="72" x14ac:dyDescent="0.25">
      <c r="A19" s="253" t="s">
        <v>47</v>
      </c>
      <c r="B19" s="203" t="s">
        <v>48</v>
      </c>
      <c r="C19" s="204" t="s">
        <v>45</v>
      </c>
      <c r="D19" s="198">
        <v>45474</v>
      </c>
      <c r="E19" s="198">
        <v>45616</v>
      </c>
      <c r="F19" s="191">
        <v>1</v>
      </c>
      <c r="G19" s="252">
        <v>10472627</v>
      </c>
      <c r="H19" s="254"/>
    </row>
    <row r="20" spans="1:8" ht="100.5" customHeight="1" x14ac:dyDescent="0.25">
      <c r="A20" s="253" t="s">
        <v>49</v>
      </c>
      <c r="B20" s="255" t="s">
        <v>50</v>
      </c>
      <c r="C20" s="204" t="s">
        <v>45</v>
      </c>
      <c r="D20" s="198">
        <v>45444</v>
      </c>
      <c r="E20" s="198" t="s">
        <v>51</v>
      </c>
      <c r="F20" s="191">
        <v>1</v>
      </c>
      <c r="G20" s="252">
        <v>20293698</v>
      </c>
      <c r="H20" s="254"/>
    </row>
    <row r="21" spans="1:8" ht="90" customHeight="1" x14ac:dyDescent="0.25">
      <c r="A21" s="256" t="s">
        <v>52</v>
      </c>
      <c r="B21" s="257" t="s">
        <v>53</v>
      </c>
      <c r="C21" s="204" t="s">
        <v>45</v>
      </c>
      <c r="D21" s="198">
        <v>45292</v>
      </c>
      <c r="E21" s="198">
        <v>45626</v>
      </c>
      <c r="F21" s="191">
        <v>1</v>
      </c>
      <c r="G21" s="252">
        <v>6609268</v>
      </c>
      <c r="H21" s="191" t="s">
        <v>54</v>
      </c>
    </row>
    <row r="22" spans="1:8" ht="60" x14ac:dyDescent="0.25">
      <c r="A22" s="256" t="s">
        <v>55</v>
      </c>
      <c r="B22" s="257" t="s">
        <v>56</v>
      </c>
      <c r="C22" s="204" t="s">
        <v>45</v>
      </c>
      <c r="D22" s="198">
        <v>45444</v>
      </c>
      <c r="E22" s="198">
        <v>45626</v>
      </c>
      <c r="F22" s="191">
        <v>1</v>
      </c>
      <c r="G22" s="252">
        <v>12567153</v>
      </c>
      <c r="H22" s="254"/>
    </row>
    <row r="23" spans="1:8" x14ac:dyDescent="0.25">
      <c r="A23" s="703" t="s">
        <v>57</v>
      </c>
      <c r="B23" s="704"/>
      <c r="C23" s="704"/>
      <c r="D23" s="704"/>
      <c r="E23" s="704"/>
      <c r="F23" s="704"/>
      <c r="G23" s="704"/>
      <c r="H23" s="705"/>
    </row>
    <row r="24" spans="1:8" ht="60" x14ac:dyDescent="0.25">
      <c r="A24" s="202" t="s">
        <v>58</v>
      </c>
      <c r="B24" s="203" t="s">
        <v>59</v>
      </c>
      <c r="C24" s="194" t="s">
        <v>60</v>
      </c>
      <c r="D24" s="195">
        <v>45292</v>
      </c>
      <c r="E24" s="195">
        <v>45473</v>
      </c>
      <c r="F24" s="194">
        <v>1</v>
      </c>
      <c r="G24" s="258">
        <v>31062786</v>
      </c>
      <c r="H24" s="259"/>
    </row>
    <row r="25" spans="1:8" ht="60" x14ac:dyDescent="0.25">
      <c r="A25" s="202" t="s">
        <v>61</v>
      </c>
      <c r="B25" s="255" t="s">
        <v>62</v>
      </c>
      <c r="C25" s="194" t="s">
        <v>60</v>
      </c>
      <c r="D25" s="195">
        <v>45383</v>
      </c>
      <c r="E25" s="195">
        <v>45596</v>
      </c>
      <c r="F25" s="194">
        <v>1</v>
      </c>
      <c r="G25" s="258">
        <v>43487900</v>
      </c>
      <c r="H25" s="260"/>
    </row>
    <row r="26" spans="1:8" x14ac:dyDescent="0.25">
      <c r="A26" s="703" t="s">
        <v>63</v>
      </c>
      <c r="B26" s="704"/>
      <c r="C26" s="704"/>
      <c r="D26" s="704"/>
      <c r="E26" s="704"/>
      <c r="F26" s="704"/>
      <c r="G26" s="704"/>
      <c r="H26" s="705"/>
    </row>
    <row r="27" spans="1:8" ht="93.75" customHeight="1" x14ac:dyDescent="0.25">
      <c r="A27" s="193" t="s">
        <v>64</v>
      </c>
      <c r="B27" s="255" t="s">
        <v>65</v>
      </c>
      <c r="C27" s="194" t="s">
        <v>45</v>
      </c>
      <c r="D27" s="261">
        <v>45444</v>
      </c>
      <c r="E27" s="261">
        <v>45627</v>
      </c>
      <c r="F27" s="194">
        <v>1</v>
      </c>
      <c r="G27" s="262">
        <v>6841758</v>
      </c>
      <c r="H27" s="260"/>
    </row>
    <row r="28" spans="1:8" ht="122.25" customHeight="1" x14ac:dyDescent="0.25">
      <c r="A28" s="256" t="s">
        <v>66</v>
      </c>
      <c r="B28" s="255" t="s">
        <v>67</v>
      </c>
      <c r="C28" s="263" t="s">
        <v>68</v>
      </c>
      <c r="D28" s="198">
        <v>45444</v>
      </c>
      <c r="E28" s="198">
        <v>45626</v>
      </c>
      <c r="F28" s="191">
        <v>1</v>
      </c>
      <c r="G28" s="252">
        <v>11865398</v>
      </c>
      <c r="H28" s="196"/>
    </row>
    <row r="29" spans="1:8" ht="78" customHeight="1" x14ac:dyDescent="0.25">
      <c r="A29" s="264" t="s">
        <v>69</v>
      </c>
      <c r="B29" s="251" t="s">
        <v>70</v>
      </c>
      <c r="C29" s="204" t="s">
        <v>60</v>
      </c>
      <c r="D29" s="265">
        <v>45352</v>
      </c>
      <c r="E29" s="265">
        <v>45412</v>
      </c>
      <c r="F29" s="204">
        <v>1</v>
      </c>
      <c r="G29" s="266">
        <v>21936697</v>
      </c>
      <c r="H29" s="196"/>
    </row>
    <row r="30" spans="1:8" x14ac:dyDescent="0.25">
      <c r="A30" s="706" t="s">
        <v>71</v>
      </c>
      <c r="B30" s="707"/>
      <c r="C30" s="707"/>
      <c r="D30" s="707"/>
      <c r="E30" s="707"/>
      <c r="F30" s="707"/>
      <c r="G30" s="707"/>
      <c r="H30" s="708"/>
    </row>
    <row r="31" spans="1:8" ht="84" x14ac:dyDescent="0.25">
      <c r="A31" s="256" t="s">
        <v>72</v>
      </c>
      <c r="B31" s="255" t="s">
        <v>73</v>
      </c>
      <c r="C31" s="204" t="s">
        <v>74</v>
      </c>
      <c r="D31" s="265">
        <v>45627</v>
      </c>
      <c r="E31" s="265">
        <v>45641</v>
      </c>
      <c r="F31" s="204">
        <v>1</v>
      </c>
      <c r="G31" s="266">
        <v>11865398</v>
      </c>
      <c r="H31" s="205"/>
    </row>
    <row r="32" spans="1:8" ht="116.25" customHeight="1" x14ac:dyDescent="0.25">
      <c r="A32" s="709" t="s">
        <v>75</v>
      </c>
      <c r="B32" s="710"/>
      <c r="C32" s="711" t="s">
        <v>76</v>
      </c>
      <c r="D32" s="712"/>
      <c r="E32" s="713"/>
      <c r="F32" s="714" t="s">
        <v>77</v>
      </c>
      <c r="G32" s="715"/>
      <c r="H32" s="716"/>
    </row>
  </sheetData>
  <mergeCells count="21">
    <mergeCell ref="B4:G5"/>
    <mergeCell ref="H4:H7"/>
    <mergeCell ref="B6:G7"/>
    <mergeCell ref="A17:H17"/>
    <mergeCell ref="A8:H8"/>
    <mergeCell ref="A9:H9"/>
    <mergeCell ref="A10:F10"/>
    <mergeCell ref="G10:H10"/>
    <mergeCell ref="A11:D11"/>
    <mergeCell ref="E11:H11"/>
    <mergeCell ref="A12:C14"/>
    <mergeCell ref="D12:H12"/>
    <mergeCell ref="A15:B15"/>
    <mergeCell ref="C15:E15"/>
    <mergeCell ref="F15:H15"/>
    <mergeCell ref="A23:H23"/>
    <mergeCell ref="A26:H26"/>
    <mergeCell ref="A30:H30"/>
    <mergeCell ref="A32:B32"/>
    <mergeCell ref="C32:E32"/>
    <mergeCell ref="F32:H32"/>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45529-4E7D-42CF-8F16-AD4A7173878D}">
  <sheetPr codeName="Hoja42"/>
  <dimension ref="A4:H23"/>
  <sheetViews>
    <sheetView zoomScaleNormal="100" workbookViewId="0"/>
  </sheetViews>
  <sheetFormatPr baseColWidth="10" defaultColWidth="11.42578125" defaultRowHeight="15" x14ac:dyDescent="0.25"/>
  <cols>
    <col min="1" max="1" width="24.7109375" style="3" customWidth="1"/>
    <col min="2" max="2" width="43.5703125" style="236" customWidth="1"/>
    <col min="3" max="3" width="24" style="3" customWidth="1"/>
    <col min="4" max="5" width="15.7109375" style="111" customWidth="1"/>
    <col min="6" max="6" width="17.42578125" style="111" customWidth="1"/>
    <col min="7" max="7" width="22.85546875" style="111" customWidth="1"/>
    <col min="8" max="8" width="21.42578125" style="3" customWidth="1"/>
  </cols>
  <sheetData>
    <row r="4" spans="1:8" x14ac:dyDescent="0.25">
      <c r="A4" s="238" t="s">
        <v>0</v>
      </c>
      <c r="B4" s="685" t="s">
        <v>809</v>
      </c>
      <c r="C4" s="685"/>
      <c r="D4" s="685"/>
      <c r="E4" s="685"/>
      <c r="F4" s="685"/>
      <c r="G4" s="685"/>
      <c r="H4" s="718" t="s">
        <v>2</v>
      </c>
    </row>
    <row r="5" spans="1:8" x14ac:dyDescent="0.25">
      <c r="A5" s="189" t="s">
        <v>3</v>
      </c>
      <c r="B5" s="685"/>
      <c r="C5" s="685"/>
      <c r="D5" s="685"/>
      <c r="E5" s="685"/>
      <c r="F5" s="685"/>
      <c r="G5" s="685"/>
      <c r="H5" s="719"/>
    </row>
    <row r="6" spans="1:8" x14ac:dyDescent="0.25">
      <c r="A6" s="189" t="s">
        <v>4</v>
      </c>
      <c r="B6" s="685" t="s">
        <v>5</v>
      </c>
      <c r="C6" s="685"/>
      <c r="D6" s="685"/>
      <c r="E6" s="685"/>
      <c r="F6" s="685"/>
      <c r="G6" s="685"/>
      <c r="H6" s="719"/>
    </row>
    <row r="7" spans="1:8" x14ac:dyDescent="0.25">
      <c r="A7" s="189" t="s">
        <v>6</v>
      </c>
      <c r="B7" s="685"/>
      <c r="C7" s="685"/>
      <c r="D7" s="685"/>
      <c r="E7" s="685"/>
      <c r="F7" s="685"/>
      <c r="G7" s="685"/>
      <c r="H7" s="720"/>
    </row>
    <row r="8" spans="1:8" x14ac:dyDescent="0.25">
      <c r="A8" s="691" t="s">
        <v>1995</v>
      </c>
      <c r="B8" s="691"/>
      <c r="C8" s="691"/>
      <c r="D8" s="691"/>
      <c r="E8" s="691"/>
      <c r="F8" s="691"/>
      <c r="G8" s="691"/>
      <c r="H8" s="691"/>
    </row>
    <row r="9" spans="1:8" x14ac:dyDescent="0.25">
      <c r="A9" s="691" t="s">
        <v>1996</v>
      </c>
      <c r="B9" s="691"/>
      <c r="C9" s="691"/>
      <c r="D9" s="691"/>
      <c r="E9" s="691"/>
      <c r="F9" s="691"/>
      <c r="G9" s="691"/>
      <c r="H9" s="691"/>
    </row>
    <row r="10" spans="1:8" x14ac:dyDescent="0.25">
      <c r="A10" s="744" t="s">
        <v>1997</v>
      </c>
      <c r="B10" s="700"/>
      <c r="C10" s="700"/>
      <c r="D10" s="700"/>
      <c r="E10" s="700"/>
      <c r="F10" s="700"/>
      <c r="G10" s="777" t="s">
        <v>8</v>
      </c>
      <c r="H10" s="778"/>
    </row>
    <row r="11" spans="1:8" ht="36.75" customHeight="1" x14ac:dyDescent="0.25">
      <c r="A11" s="700" t="s">
        <v>1998</v>
      </c>
      <c r="B11" s="700"/>
      <c r="C11" s="700"/>
      <c r="D11" s="700"/>
      <c r="E11" s="724" t="s">
        <v>814</v>
      </c>
      <c r="F11" s="725"/>
      <c r="G11" s="725"/>
      <c r="H11" s="726"/>
    </row>
    <row r="12" spans="1:8" x14ac:dyDescent="0.25">
      <c r="A12" s="1171" t="s">
        <v>1999</v>
      </c>
      <c r="B12" s="746"/>
      <c r="C12" s="747"/>
      <c r="D12" s="736" t="s">
        <v>38</v>
      </c>
      <c r="E12" s="737"/>
      <c r="F12" s="737"/>
      <c r="G12" s="737"/>
      <c r="H12" s="738"/>
    </row>
    <row r="13" spans="1:8" x14ac:dyDescent="0.25">
      <c r="A13" s="748"/>
      <c r="B13" s="749"/>
      <c r="C13" s="750"/>
      <c r="D13" s="192" t="s">
        <v>12</v>
      </c>
      <c r="E13" s="192" t="s">
        <v>13</v>
      </c>
      <c r="F13" s="192" t="s">
        <v>14</v>
      </c>
      <c r="G13" s="192" t="s">
        <v>15</v>
      </c>
      <c r="H13" s="192" t="s">
        <v>16</v>
      </c>
    </row>
    <row r="14" spans="1:8" x14ac:dyDescent="0.25">
      <c r="A14" s="751"/>
      <c r="B14" s="752"/>
      <c r="C14" s="753"/>
      <c r="D14" s="1172">
        <v>1</v>
      </c>
      <c r="E14" s="1173"/>
      <c r="F14" s="1173"/>
      <c r="G14" s="1174"/>
      <c r="H14" s="249">
        <v>1</v>
      </c>
    </row>
    <row r="15" spans="1:8" x14ac:dyDescent="0.25">
      <c r="A15" s="724" t="s">
        <v>2000</v>
      </c>
      <c r="B15" s="726"/>
      <c r="C15" s="724" t="s">
        <v>2001</v>
      </c>
      <c r="D15" s="725"/>
      <c r="E15" s="726"/>
      <c r="F15" s="585" t="s">
        <v>1612</v>
      </c>
      <c r="G15" s="1175">
        <f>SUM(G17:G22)</f>
        <v>23237881.897476271</v>
      </c>
      <c r="H15" s="778"/>
    </row>
    <row r="16" spans="1:8" ht="24" x14ac:dyDescent="0.25">
      <c r="A16" s="192" t="s">
        <v>19</v>
      </c>
      <c r="B16" s="250" t="s">
        <v>20</v>
      </c>
      <c r="C16" s="192" t="s">
        <v>21</v>
      </c>
      <c r="D16" s="192" t="s">
        <v>22</v>
      </c>
      <c r="E16" s="192" t="s">
        <v>23</v>
      </c>
      <c r="F16" s="192" t="s">
        <v>24</v>
      </c>
      <c r="G16" s="192" t="s">
        <v>25</v>
      </c>
      <c r="H16" s="192" t="s">
        <v>26</v>
      </c>
    </row>
    <row r="17" spans="1:8" ht="96" x14ac:dyDescent="0.25">
      <c r="A17" s="206" t="s">
        <v>2002</v>
      </c>
      <c r="B17" s="586" t="s">
        <v>2003</v>
      </c>
      <c r="C17" s="204" t="s">
        <v>2004</v>
      </c>
      <c r="D17" s="265">
        <v>45323</v>
      </c>
      <c r="E17" s="265">
        <v>45442</v>
      </c>
      <c r="F17" s="290">
        <v>1</v>
      </c>
      <c r="G17" s="587">
        <v>3415007.3426988102</v>
      </c>
      <c r="H17" s="588"/>
    </row>
    <row r="18" spans="1:8" ht="144" x14ac:dyDescent="0.25">
      <c r="A18" s="206" t="s">
        <v>2005</v>
      </c>
      <c r="B18" s="586" t="s">
        <v>2006</v>
      </c>
      <c r="C18" s="204" t="s">
        <v>2004</v>
      </c>
      <c r="D18" s="265">
        <v>45323</v>
      </c>
      <c r="E18" s="265">
        <v>45519</v>
      </c>
      <c r="F18" s="290">
        <v>1</v>
      </c>
      <c r="G18" s="589">
        <v>8945207.9458159395</v>
      </c>
      <c r="H18" s="196"/>
    </row>
    <row r="19" spans="1:8" ht="120" x14ac:dyDescent="0.25">
      <c r="A19" s="206" t="s">
        <v>2007</v>
      </c>
      <c r="B19" s="278" t="s">
        <v>2008</v>
      </c>
      <c r="C19" s="204" t="s">
        <v>2004</v>
      </c>
      <c r="D19" s="265">
        <v>45505</v>
      </c>
      <c r="E19" s="265">
        <v>45534</v>
      </c>
      <c r="F19" s="290">
        <v>1</v>
      </c>
      <c r="G19" s="587">
        <v>965909.67129879503</v>
      </c>
      <c r="H19" s="196"/>
    </row>
    <row r="20" spans="1:8" ht="96" x14ac:dyDescent="0.25">
      <c r="A20" s="206" t="s">
        <v>2009</v>
      </c>
      <c r="B20" s="278" t="s">
        <v>2010</v>
      </c>
      <c r="C20" s="204" t="s">
        <v>2004</v>
      </c>
      <c r="D20" s="265">
        <v>45413</v>
      </c>
      <c r="E20" s="265">
        <v>45534</v>
      </c>
      <c r="F20" s="290">
        <v>1</v>
      </c>
      <c r="G20" s="589">
        <v>4932637.0688297804</v>
      </c>
      <c r="H20" s="196"/>
    </row>
    <row r="21" spans="1:8" ht="192" x14ac:dyDescent="0.25">
      <c r="A21" s="206" t="s">
        <v>2011</v>
      </c>
      <c r="B21" s="205" t="s">
        <v>2012</v>
      </c>
      <c r="C21" s="204" t="s">
        <v>2004</v>
      </c>
      <c r="D21" s="265">
        <v>45536</v>
      </c>
      <c r="E21" s="265">
        <v>45626</v>
      </c>
      <c r="F21" s="290">
        <v>1</v>
      </c>
      <c r="G21" s="589">
        <v>2489559.9344164748</v>
      </c>
      <c r="H21" s="196"/>
    </row>
    <row r="22" spans="1:8" ht="96" x14ac:dyDescent="0.25">
      <c r="A22" s="200" t="s">
        <v>2013</v>
      </c>
      <c r="B22" s="590" t="s">
        <v>2014</v>
      </c>
      <c r="C22" s="204" t="s">
        <v>826</v>
      </c>
      <c r="D22" s="265">
        <v>45627</v>
      </c>
      <c r="E22" s="265">
        <v>45641</v>
      </c>
      <c r="F22" s="290">
        <v>1</v>
      </c>
      <c r="G22" s="589">
        <v>2489559.9344164748</v>
      </c>
      <c r="H22" s="196"/>
    </row>
    <row r="23" spans="1:8" ht="145.5" customHeight="1" x14ac:dyDescent="0.25">
      <c r="A23" s="1165" t="s">
        <v>2015</v>
      </c>
      <c r="B23" s="1166"/>
      <c r="C23" s="1167" t="s">
        <v>2016</v>
      </c>
      <c r="D23" s="1168"/>
      <c r="E23" s="1168"/>
      <c r="F23" s="1169" t="s">
        <v>2017</v>
      </c>
      <c r="G23" s="1047"/>
      <c r="H23" s="1170"/>
    </row>
  </sheetData>
  <mergeCells count="18">
    <mergeCell ref="A23:B23"/>
    <mergeCell ref="C23:E23"/>
    <mergeCell ref="F23:H23"/>
    <mergeCell ref="A11:D11"/>
    <mergeCell ref="E11:H11"/>
    <mergeCell ref="A12:C14"/>
    <mergeCell ref="D12:H12"/>
    <mergeCell ref="D14:G14"/>
    <mergeCell ref="A15:B15"/>
    <mergeCell ref="C15:E15"/>
    <mergeCell ref="G15:H15"/>
    <mergeCell ref="A10:F10"/>
    <mergeCell ref="G10:H10"/>
    <mergeCell ref="B4:G5"/>
    <mergeCell ref="H4:H7"/>
    <mergeCell ref="B6:G7"/>
    <mergeCell ref="A8:H8"/>
    <mergeCell ref="A9:H9"/>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786DE-A9FD-49B0-9117-0BF944F94022}">
  <dimension ref="A4:H23"/>
  <sheetViews>
    <sheetView workbookViewId="0">
      <selection activeCell="A12" sqref="A12:C14"/>
    </sheetView>
  </sheetViews>
  <sheetFormatPr baseColWidth="10" defaultRowHeight="15" x14ac:dyDescent="0.25"/>
  <cols>
    <col min="1" max="1" width="27" style="3" customWidth="1"/>
    <col min="2" max="2" width="45.5703125" style="3" customWidth="1"/>
    <col min="3" max="3" width="24" style="3" customWidth="1"/>
    <col min="4" max="5" width="15.7109375" style="111" customWidth="1"/>
    <col min="6" max="6" width="14.28515625" style="111" customWidth="1"/>
    <col min="7" max="7" width="18.7109375" style="111" customWidth="1"/>
    <col min="8" max="8" width="17.42578125" style="3" customWidth="1"/>
  </cols>
  <sheetData>
    <row r="4" spans="1:8" x14ac:dyDescent="0.25">
      <c r="A4" s="238" t="s">
        <v>0</v>
      </c>
      <c r="B4" s="685" t="s">
        <v>30</v>
      </c>
      <c r="C4" s="685"/>
      <c r="D4" s="685"/>
      <c r="E4" s="685"/>
      <c r="F4" s="685"/>
      <c r="G4" s="685"/>
      <c r="H4" s="1183" t="s">
        <v>2</v>
      </c>
    </row>
    <row r="5" spans="1:8" x14ac:dyDescent="0.25">
      <c r="A5" s="189" t="s">
        <v>3</v>
      </c>
      <c r="B5" s="685"/>
      <c r="C5" s="685"/>
      <c r="D5" s="685"/>
      <c r="E5" s="685"/>
      <c r="F5" s="685"/>
      <c r="G5" s="685"/>
      <c r="H5" s="719"/>
    </row>
    <row r="6" spans="1:8" x14ac:dyDescent="0.25">
      <c r="A6" s="189" t="s">
        <v>4</v>
      </c>
      <c r="B6" s="685" t="s">
        <v>5</v>
      </c>
      <c r="C6" s="685"/>
      <c r="D6" s="685"/>
      <c r="E6" s="685"/>
      <c r="F6" s="685"/>
      <c r="G6" s="685"/>
      <c r="H6" s="719"/>
    </row>
    <row r="7" spans="1:8" x14ac:dyDescent="0.25">
      <c r="A7" s="189" t="s">
        <v>6</v>
      </c>
      <c r="B7" s="685"/>
      <c r="C7" s="685"/>
      <c r="D7" s="685"/>
      <c r="E7" s="685"/>
      <c r="F7" s="685"/>
      <c r="G7" s="685"/>
      <c r="H7" s="720"/>
    </row>
    <row r="8" spans="1:8" x14ac:dyDescent="0.25">
      <c r="A8" s="691" t="s">
        <v>2330</v>
      </c>
      <c r="B8" s="691"/>
      <c r="C8" s="691"/>
      <c r="D8" s="691"/>
      <c r="E8" s="691"/>
      <c r="F8" s="691"/>
      <c r="G8" s="691"/>
      <c r="H8" s="691"/>
    </row>
    <row r="9" spans="1:8" x14ac:dyDescent="0.25">
      <c r="A9" s="691" t="s">
        <v>2331</v>
      </c>
      <c r="B9" s="691"/>
      <c r="C9" s="691"/>
      <c r="D9" s="691"/>
      <c r="E9" s="691"/>
      <c r="F9" s="691"/>
      <c r="G9" s="691"/>
      <c r="H9" s="691"/>
    </row>
    <row r="10" spans="1:8" x14ac:dyDescent="0.25">
      <c r="A10" s="700" t="s">
        <v>2332</v>
      </c>
      <c r="B10" s="700"/>
      <c r="C10" s="700"/>
      <c r="D10" s="700"/>
      <c r="E10" s="700"/>
      <c r="F10" s="700"/>
      <c r="G10" s="757" t="s">
        <v>8</v>
      </c>
      <c r="H10" s="1184"/>
    </row>
    <row r="11" spans="1:8" ht="33.75" customHeight="1" x14ac:dyDescent="0.25">
      <c r="A11" s="756" t="s">
        <v>2333</v>
      </c>
      <c r="B11" s="756"/>
      <c r="C11" s="756"/>
      <c r="D11" s="756"/>
      <c r="E11" s="724" t="s">
        <v>81</v>
      </c>
      <c r="F11" s="1176"/>
      <c r="G11" s="1176"/>
      <c r="H11" s="1177"/>
    </row>
    <row r="12" spans="1:8" x14ac:dyDescent="0.25">
      <c r="A12" s="1185" t="s">
        <v>2334</v>
      </c>
      <c r="B12" s="1186"/>
      <c r="C12" s="1187"/>
      <c r="D12" s="736" t="s">
        <v>38</v>
      </c>
      <c r="E12" s="1188"/>
      <c r="F12" s="1188"/>
      <c r="G12" s="1188"/>
      <c r="H12" s="1189"/>
    </row>
    <row r="13" spans="1:8" x14ac:dyDescent="0.25">
      <c r="A13" s="748"/>
      <c r="B13" s="749"/>
      <c r="C13" s="750"/>
      <c r="D13" s="192" t="s">
        <v>12</v>
      </c>
      <c r="E13" s="192" t="s">
        <v>13</v>
      </c>
      <c r="F13" s="192" t="s">
        <v>14</v>
      </c>
      <c r="G13" s="192" t="s">
        <v>15</v>
      </c>
      <c r="H13" s="192" t="s">
        <v>16</v>
      </c>
    </row>
    <row r="14" spans="1:8" x14ac:dyDescent="0.25">
      <c r="A14" s="751"/>
      <c r="B14" s="752"/>
      <c r="C14" s="753"/>
      <c r="D14" s="249">
        <v>1</v>
      </c>
      <c r="E14" s="249">
        <v>1</v>
      </c>
      <c r="F14" s="249">
        <v>1</v>
      </c>
      <c r="G14" s="249">
        <v>1</v>
      </c>
      <c r="H14" s="249">
        <v>1</v>
      </c>
    </row>
    <row r="15" spans="1:8" x14ac:dyDescent="0.25">
      <c r="A15" s="724" t="s">
        <v>105</v>
      </c>
      <c r="B15" s="1177"/>
      <c r="C15" s="724" t="s">
        <v>2335</v>
      </c>
      <c r="D15" s="1176"/>
      <c r="E15" s="1177"/>
      <c r="F15" s="739" t="s">
        <v>2336</v>
      </c>
      <c r="G15" s="1178"/>
      <c r="H15" s="1179"/>
    </row>
    <row r="16" spans="1:8" ht="24" x14ac:dyDescent="0.25">
      <c r="A16" s="192" t="s">
        <v>19</v>
      </c>
      <c r="B16" s="214" t="s">
        <v>20</v>
      </c>
      <c r="C16" s="681" t="s">
        <v>21</v>
      </c>
      <c r="D16" s="681" t="s">
        <v>22</v>
      </c>
      <c r="E16" s="681" t="s">
        <v>23</v>
      </c>
      <c r="F16" s="681" t="s">
        <v>24</v>
      </c>
      <c r="G16" s="681" t="s">
        <v>25</v>
      </c>
      <c r="H16" s="681" t="s">
        <v>26</v>
      </c>
    </row>
    <row r="17" spans="1:8" ht="96" x14ac:dyDescent="0.25">
      <c r="A17" s="205" t="s">
        <v>2337</v>
      </c>
      <c r="B17" s="205" t="s">
        <v>2338</v>
      </c>
      <c r="C17" s="204" t="s">
        <v>2339</v>
      </c>
      <c r="D17" s="265">
        <v>45292</v>
      </c>
      <c r="E17" s="265">
        <v>45412</v>
      </c>
      <c r="F17" s="204">
        <v>1</v>
      </c>
      <c r="G17" s="682">
        <v>8313406</v>
      </c>
      <c r="H17" s="205"/>
    </row>
    <row r="18" spans="1:8" ht="72" x14ac:dyDescent="0.25">
      <c r="A18" s="683" t="s">
        <v>2340</v>
      </c>
      <c r="B18" s="205" t="s">
        <v>2341</v>
      </c>
      <c r="C18" s="204" t="s">
        <v>2339</v>
      </c>
      <c r="D18" s="265">
        <v>45292</v>
      </c>
      <c r="E18" s="265">
        <v>45412</v>
      </c>
      <c r="F18" s="204">
        <v>1</v>
      </c>
      <c r="G18" s="682">
        <v>10635659</v>
      </c>
      <c r="H18" s="684"/>
    </row>
    <row r="19" spans="1:8" ht="72" x14ac:dyDescent="0.25">
      <c r="A19" s="683" t="s">
        <v>2342</v>
      </c>
      <c r="B19" s="205" t="s">
        <v>2343</v>
      </c>
      <c r="C19" s="204" t="s">
        <v>2339</v>
      </c>
      <c r="D19" s="265">
        <v>45323</v>
      </c>
      <c r="E19" s="265">
        <v>45473</v>
      </c>
      <c r="F19" s="204">
        <v>1</v>
      </c>
      <c r="G19" s="682">
        <v>10635659</v>
      </c>
      <c r="H19" s="684"/>
    </row>
    <row r="20" spans="1:8" ht="96" x14ac:dyDescent="0.25">
      <c r="A20" s="205" t="s">
        <v>2344</v>
      </c>
      <c r="B20" s="205" t="s">
        <v>2345</v>
      </c>
      <c r="C20" s="204" t="s">
        <v>2339</v>
      </c>
      <c r="D20" s="265">
        <v>45444</v>
      </c>
      <c r="E20" s="265">
        <v>45534</v>
      </c>
      <c r="F20" s="204">
        <v>1</v>
      </c>
      <c r="G20" s="682">
        <v>8313406</v>
      </c>
      <c r="H20" s="205"/>
    </row>
    <row r="21" spans="1:8" ht="84" x14ac:dyDescent="0.25">
      <c r="A21" s="278" t="s">
        <v>2346</v>
      </c>
      <c r="B21" s="205" t="s">
        <v>2347</v>
      </c>
      <c r="C21" s="204" t="s">
        <v>2339</v>
      </c>
      <c r="D21" s="265">
        <v>45444</v>
      </c>
      <c r="E21" s="265">
        <v>45534</v>
      </c>
      <c r="F21" s="204">
        <v>1</v>
      </c>
      <c r="G21" s="682">
        <v>8130704</v>
      </c>
      <c r="H21" s="205"/>
    </row>
    <row r="22" spans="1:8" ht="48" x14ac:dyDescent="0.25">
      <c r="A22" s="278" t="s">
        <v>2348</v>
      </c>
      <c r="B22" s="205" t="s">
        <v>2349</v>
      </c>
      <c r="C22" s="204" t="s">
        <v>331</v>
      </c>
      <c r="D22" s="265">
        <v>45627</v>
      </c>
      <c r="E22" s="265">
        <v>45641</v>
      </c>
      <c r="F22" s="204">
        <v>1</v>
      </c>
      <c r="G22" s="682">
        <v>520328</v>
      </c>
      <c r="H22" s="205"/>
    </row>
    <row r="23" spans="1:8" x14ac:dyDescent="0.25">
      <c r="A23" s="1180" t="s">
        <v>2350</v>
      </c>
      <c r="B23" s="1181"/>
      <c r="C23" s="770" t="s">
        <v>2351</v>
      </c>
      <c r="D23" s="771"/>
      <c r="E23" s="771"/>
      <c r="F23" s="1180" t="s">
        <v>147</v>
      </c>
      <c r="G23" s="1182"/>
      <c r="H23" s="1181"/>
    </row>
  </sheetData>
  <mergeCells count="17">
    <mergeCell ref="A10:F10"/>
    <mergeCell ref="G10:H10"/>
    <mergeCell ref="A12:C14"/>
    <mergeCell ref="D12:H12"/>
    <mergeCell ref="A15:B15"/>
    <mergeCell ref="A11:D11"/>
    <mergeCell ref="E11:H11"/>
    <mergeCell ref="B4:G5"/>
    <mergeCell ref="H4:H7"/>
    <mergeCell ref="B6:G7"/>
    <mergeCell ref="A8:H8"/>
    <mergeCell ref="A9:H9"/>
    <mergeCell ref="C15:E15"/>
    <mergeCell ref="F15:H15"/>
    <mergeCell ref="A23:B23"/>
    <mergeCell ref="C23:E23"/>
    <mergeCell ref="F23:H23"/>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8E730-7310-400D-9DD8-618353DEEBD3}">
  <sheetPr codeName="Hoja21"/>
  <dimension ref="A4:H23"/>
  <sheetViews>
    <sheetView workbookViewId="0">
      <selection activeCell="A10" sqref="A10:F10"/>
    </sheetView>
  </sheetViews>
  <sheetFormatPr baseColWidth="10" defaultColWidth="11.42578125" defaultRowHeight="15" x14ac:dyDescent="0.25"/>
  <cols>
    <col min="1" max="1" width="28" style="42" customWidth="1"/>
    <col min="2" max="2" width="60.42578125" style="42" customWidth="1"/>
    <col min="3" max="3" width="21.28515625" style="42" customWidth="1"/>
    <col min="4" max="5" width="14" style="43" customWidth="1"/>
    <col min="6" max="6" width="12.140625" style="43" customWidth="1"/>
    <col min="7" max="7" width="16" style="43" customWidth="1"/>
    <col min="8" max="8" width="18" style="42" customWidth="1"/>
  </cols>
  <sheetData>
    <row r="4" spans="1:8" x14ac:dyDescent="0.25">
      <c r="A4" s="1" t="s">
        <v>0</v>
      </c>
      <c r="B4" s="803" t="s">
        <v>662</v>
      </c>
      <c r="C4" s="803"/>
      <c r="D4" s="803"/>
      <c r="E4" s="803"/>
      <c r="F4" s="803"/>
      <c r="G4" s="803"/>
      <c r="H4" s="826" t="s">
        <v>2</v>
      </c>
    </row>
    <row r="5" spans="1:8" x14ac:dyDescent="0.25">
      <c r="A5" s="4" t="s">
        <v>3</v>
      </c>
      <c r="B5" s="803"/>
      <c r="C5" s="803"/>
      <c r="D5" s="803"/>
      <c r="E5" s="803"/>
      <c r="F5" s="803"/>
      <c r="G5" s="803"/>
      <c r="H5" s="719"/>
    </row>
    <row r="6" spans="1:8" x14ac:dyDescent="0.25">
      <c r="A6" s="4" t="s">
        <v>4</v>
      </c>
      <c r="B6" s="803" t="s">
        <v>5</v>
      </c>
      <c r="C6" s="803"/>
      <c r="D6" s="803"/>
      <c r="E6" s="803"/>
      <c r="F6" s="803"/>
      <c r="G6" s="803"/>
      <c r="H6" s="719"/>
    </row>
    <row r="7" spans="1:8" x14ac:dyDescent="0.25">
      <c r="A7" s="4" t="s">
        <v>6</v>
      </c>
      <c r="B7" s="803"/>
      <c r="C7" s="803"/>
      <c r="D7" s="803"/>
      <c r="E7" s="803"/>
      <c r="F7" s="803"/>
      <c r="G7" s="803"/>
      <c r="H7" s="720"/>
    </row>
    <row r="8" spans="1:8" x14ac:dyDescent="0.25">
      <c r="A8" s="913" t="s">
        <v>716</v>
      </c>
      <c r="B8" s="827"/>
      <c r="C8" s="827"/>
      <c r="D8" s="827"/>
      <c r="E8" s="827"/>
      <c r="F8" s="827"/>
      <c r="G8" s="827"/>
      <c r="H8" s="827"/>
    </row>
    <row r="9" spans="1:8" x14ac:dyDescent="0.25">
      <c r="A9" s="913" t="s">
        <v>717</v>
      </c>
      <c r="B9" s="827"/>
      <c r="C9" s="827"/>
      <c r="D9" s="827"/>
      <c r="E9" s="827"/>
      <c r="F9" s="827"/>
      <c r="G9" s="827"/>
      <c r="H9" s="827"/>
    </row>
    <row r="10" spans="1:8" x14ac:dyDescent="0.25">
      <c r="A10" s="913" t="s">
        <v>718</v>
      </c>
      <c r="B10" s="827"/>
      <c r="C10" s="827"/>
      <c r="D10" s="827"/>
      <c r="E10" s="827"/>
      <c r="F10" s="827"/>
      <c r="G10" s="1043" t="s">
        <v>8</v>
      </c>
      <c r="H10" s="1044"/>
    </row>
    <row r="11" spans="1:8" ht="18.75" customHeight="1" x14ac:dyDescent="0.25">
      <c r="A11" s="913" t="s">
        <v>719</v>
      </c>
      <c r="B11" s="827"/>
      <c r="C11" s="827"/>
      <c r="D11" s="827"/>
      <c r="E11" s="1038" t="s">
        <v>720</v>
      </c>
      <c r="F11" s="1039"/>
      <c r="G11" s="1039"/>
      <c r="H11" s="1040"/>
    </row>
    <row r="12" spans="1:8" x14ac:dyDescent="0.25">
      <c r="A12" s="1098" t="s">
        <v>721</v>
      </c>
      <c r="B12" s="1099"/>
      <c r="C12" s="1100"/>
      <c r="D12" s="818" t="s">
        <v>365</v>
      </c>
      <c r="E12" s="819"/>
      <c r="F12" s="819"/>
      <c r="G12" s="819"/>
      <c r="H12" s="820"/>
    </row>
    <row r="13" spans="1:8" x14ac:dyDescent="0.25">
      <c r="A13" s="1101"/>
      <c r="B13" s="1102"/>
      <c r="C13" s="1103"/>
      <c r="D13" s="2" t="s">
        <v>12</v>
      </c>
      <c r="E13" s="2" t="s">
        <v>13</v>
      </c>
      <c r="F13" s="2" t="s">
        <v>14</v>
      </c>
      <c r="G13" s="2" t="s">
        <v>15</v>
      </c>
      <c r="H13" s="2" t="s">
        <v>16</v>
      </c>
    </row>
    <row r="14" spans="1:8" x14ac:dyDescent="0.25">
      <c r="A14" s="1104"/>
      <c r="B14" s="1105"/>
      <c r="C14" s="1106"/>
      <c r="D14" s="58">
        <v>0.1</v>
      </c>
      <c r="E14" s="58">
        <v>0.3</v>
      </c>
      <c r="F14" s="58">
        <v>0.3</v>
      </c>
      <c r="G14" s="58">
        <v>0.3</v>
      </c>
      <c r="H14" s="58">
        <v>1</v>
      </c>
    </row>
    <row r="15" spans="1:8" ht="48" customHeight="1" x14ac:dyDescent="0.25">
      <c r="A15" s="812" t="s">
        <v>722</v>
      </c>
      <c r="B15" s="814"/>
      <c r="C15" s="1036" t="s">
        <v>723</v>
      </c>
      <c r="D15" s="813"/>
      <c r="E15" s="814"/>
      <c r="F15" s="1042" t="s">
        <v>724</v>
      </c>
      <c r="G15" s="844"/>
      <c r="H15" s="845"/>
    </row>
    <row r="16" spans="1:8" ht="24" x14ac:dyDescent="0.25">
      <c r="A16" s="2" t="s">
        <v>19</v>
      </c>
      <c r="B16" s="5" t="s">
        <v>20</v>
      </c>
      <c r="C16" s="2" t="s">
        <v>21</v>
      </c>
      <c r="D16" s="2" t="s">
        <v>22</v>
      </c>
      <c r="E16" s="2" t="s">
        <v>23</v>
      </c>
      <c r="F16" s="2" t="s">
        <v>24</v>
      </c>
      <c r="G16" s="2" t="s">
        <v>25</v>
      </c>
      <c r="H16" s="2" t="s">
        <v>26</v>
      </c>
    </row>
    <row r="17" spans="1:8" ht="132" x14ac:dyDescent="0.25">
      <c r="A17" s="12" t="s">
        <v>725</v>
      </c>
      <c r="B17" s="30" t="s">
        <v>726</v>
      </c>
      <c r="C17" s="12" t="s">
        <v>727</v>
      </c>
      <c r="D17" s="11">
        <v>45292</v>
      </c>
      <c r="E17" s="11">
        <v>45474</v>
      </c>
      <c r="F17" s="12">
        <v>1</v>
      </c>
      <c r="G17" s="337">
        <v>17532884.871223927</v>
      </c>
      <c r="H17" s="14"/>
    </row>
    <row r="18" spans="1:8" ht="108" x14ac:dyDescent="0.25">
      <c r="A18" s="12" t="s">
        <v>728</v>
      </c>
      <c r="B18" s="30" t="s">
        <v>729</v>
      </c>
      <c r="C18" s="12" t="s">
        <v>727</v>
      </c>
      <c r="D18" s="11" t="s">
        <v>730</v>
      </c>
      <c r="E18" s="11" t="s">
        <v>731</v>
      </c>
      <c r="F18" s="12">
        <v>2</v>
      </c>
      <c r="G18" s="337">
        <v>13599558.783393852</v>
      </c>
      <c r="H18" s="14"/>
    </row>
    <row r="19" spans="1:8" ht="96" x14ac:dyDescent="0.25">
      <c r="A19" s="12" t="s">
        <v>732</v>
      </c>
      <c r="B19" s="230" t="s">
        <v>733</v>
      </c>
      <c r="C19" s="12" t="s">
        <v>727</v>
      </c>
      <c r="D19" s="11" t="s">
        <v>734</v>
      </c>
      <c r="E19" s="11" t="s">
        <v>735</v>
      </c>
      <c r="F19" s="12">
        <v>1</v>
      </c>
      <c r="G19" s="337">
        <v>28812653.2381307</v>
      </c>
      <c r="H19" s="14"/>
    </row>
    <row r="20" spans="1:8" ht="108" x14ac:dyDescent="0.25">
      <c r="A20" s="12" t="s">
        <v>736</v>
      </c>
      <c r="B20" s="30" t="s">
        <v>737</v>
      </c>
      <c r="C20" s="12" t="s">
        <v>738</v>
      </c>
      <c r="D20" s="11">
        <v>45292</v>
      </c>
      <c r="E20" s="11">
        <v>45474</v>
      </c>
      <c r="F20" s="12">
        <v>2</v>
      </c>
      <c r="G20" s="337">
        <v>10149221.145021398</v>
      </c>
      <c r="H20" s="14"/>
    </row>
    <row r="21" spans="1:8" ht="108" x14ac:dyDescent="0.25">
      <c r="A21" s="10" t="s">
        <v>739</v>
      </c>
      <c r="B21" s="230" t="s">
        <v>740</v>
      </c>
      <c r="C21" s="12" t="s">
        <v>741</v>
      </c>
      <c r="D21" s="11" t="s">
        <v>730</v>
      </c>
      <c r="E21" s="11" t="s">
        <v>742</v>
      </c>
      <c r="F21" s="12">
        <v>2</v>
      </c>
      <c r="G21" s="337">
        <v>12399283.755257145</v>
      </c>
      <c r="H21" s="14"/>
    </row>
    <row r="22" spans="1:8" ht="72" x14ac:dyDescent="0.25">
      <c r="A22" s="142" t="s">
        <v>743</v>
      </c>
      <c r="B22" s="143" t="s">
        <v>744</v>
      </c>
      <c r="C22" s="12" t="s">
        <v>685</v>
      </c>
      <c r="D22" s="11">
        <v>45626</v>
      </c>
      <c r="E22" s="11">
        <v>45641</v>
      </c>
      <c r="F22" s="12">
        <v>1</v>
      </c>
      <c r="G22" s="337">
        <v>1351529.054722372</v>
      </c>
      <c r="H22" s="14"/>
    </row>
    <row r="23" spans="1:8" ht="218.25" customHeight="1" x14ac:dyDescent="0.25">
      <c r="A23" s="977" t="s">
        <v>745</v>
      </c>
      <c r="B23" s="1154"/>
      <c r="C23" s="950" t="s">
        <v>746</v>
      </c>
      <c r="D23" s="950"/>
      <c r="E23" s="950"/>
      <c r="F23" s="1190" t="s">
        <v>747</v>
      </c>
      <c r="G23" s="1191"/>
      <c r="H23" s="1192"/>
    </row>
  </sheetData>
  <mergeCells count="17">
    <mergeCell ref="A10:F10"/>
    <mergeCell ref="G10:H10"/>
    <mergeCell ref="B4:G5"/>
    <mergeCell ref="H4:H7"/>
    <mergeCell ref="B6:G7"/>
    <mergeCell ref="A8:H8"/>
    <mergeCell ref="A9:H9"/>
    <mergeCell ref="A23:B23"/>
    <mergeCell ref="C23:E23"/>
    <mergeCell ref="F23:H23"/>
    <mergeCell ref="A11:D11"/>
    <mergeCell ref="E11:H11"/>
    <mergeCell ref="A12:C14"/>
    <mergeCell ref="D12:H12"/>
    <mergeCell ref="A15:B15"/>
    <mergeCell ref="C15:E15"/>
    <mergeCell ref="F15:H15"/>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EB55C-AA2B-430F-AFBD-E43E21C6EE10}">
  <sheetPr codeName="Hoja22"/>
  <dimension ref="A4:H21"/>
  <sheetViews>
    <sheetView workbookViewId="0"/>
  </sheetViews>
  <sheetFormatPr baseColWidth="10" defaultColWidth="11.42578125" defaultRowHeight="15" x14ac:dyDescent="0.25"/>
  <cols>
    <col min="1" max="1" width="32.28515625" style="42" customWidth="1"/>
    <col min="2" max="2" width="42.140625" style="42" customWidth="1"/>
    <col min="3" max="3" width="24" style="42" customWidth="1"/>
    <col min="4" max="5" width="15.7109375" style="43" customWidth="1"/>
    <col min="6" max="6" width="17.42578125" style="43" customWidth="1"/>
    <col min="7" max="7" width="12.28515625" style="43" customWidth="1"/>
    <col min="8" max="8" width="16.5703125" style="42" customWidth="1"/>
  </cols>
  <sheetData>
    <row r="4" spans="1:8" x14ac:dyDescent="0.25">
      <c r="A4" s="1" t="s">
        <v>0</v>
      </c>
      <c r="B4" s="803" t="s">
        <v>748</v>
      </c>
      <c r="C4" s="803"/>
      <c r="D4" s="803"/>
      <c r="E4" s="803"/>
      <c r="F4" s="803"/>
      <c r="G4" s="803"/>
      <c r="H4" s="826" t="s">
        <v>2</v>
      </c>
    </row>
    <row r="5" spans="1:8" x14ac:dyDescent="0.25">
      <c r="A5" s="4" t="s">
        <v>3</v>
      </c>
      <c r="B5" s="803"/>
      <c r="C5" s="803"/>
      <c r="D5" s="803"/>
      <c r="E5" s="803"/>
      <c r="F5" s="803"/>
      <c r="G5" s="803"/>
      <c r="H5" s="719"/>
    </row>
    <row r="6" spans="1:8" x14ac:dyDescent="0.25">
      <c r="A6" s="4" t="s">
        <v>749</v>
      </c>
      <c r="B6" s="803" t="s">
        <v>5</v>
      </c>
      <c r="C6" s="803"/>
      <c r="D6" s="803"/>
      <c r="E6" s="803"/>
      <c r="F6" s="803"/>
      <c r="G6" s="803"/>
      <c r="H6" s="719"/>
    </row>
    <row r="7" spans="1:8" x14ac:dyDescent="0.25">
      <c r="A7" s="4" t="s">
        <v>6</v>
      </c>
      <c r="B7" s="803"/>
      <c r="C7" s="803"/>
      <c r="D7" s="803"/>
      <c r="E7" s="803"/>
      <c r="F7" s="803"/>
      <c r="G7" s="803"/>
      <c r="H7" s="720"/>
    </row>
    <row r="8" spans="1:8" x14ac:dyDescent="0.25">
      <c r="A8" s="827" t="s">
        <v>750</v>
      </c>
      <c r="B8" s="827"/>
      <c r="C8" s="827"/>
      <c r="D8" s="827"/>
      <c r="E8" s="827"/>
      <c r="F8" s="827"/>
      <c r="G8" s="827"/>
      <c r="H8" s="827"/>
    </row>
    <row r="9" spans="1:8" x14ac:dyDescent="0.25">
      <c r="A9" s="827" t="s">
        <v>751</v>
      </c>
      <c r="B9" s="827"/>
      <c r="C9" s="827"/>
      <c r="D9" s="827"/>
      <c r="E9" s="827"/>
      <c r="F9" s="827"/>
      <c r="G9" s="827"/>
      <c r="H9" s="827"/>
    </row>
    <row r="10" spans="1:8" x14ac:dyDescent="0.25">
      <c r="A10" s="1141" t="s">
        <v>752</v>
      </c>
      <c r="B10" s="811"/>
      <c r="C10" s="811"/>
      <c r="D10" s="811"/>
      <c r="E10" s="811"/>
      <c r="F10" s="811"/>
      <c r="G10" s="1043" t="s">
        <v>8</v>
      </c>
      <c r="H10" s="1044"/>
    </row>
    <row r="11" spans="1:8" ht="58.5" customHeight="1" x14ac:dyDescent="0.25">
      <c r="A11" s="811" t="s">
        <v>753</v>
      </c>
      <c r="B11" s="811"/>
      <c r="C11" s="811"/>
      <c r="D11" s="811"/>
      <c r="E11" s="812" t="s">
        <v>754</v>
      </c>
      <c r="F11" s="813"/>
      <c r="G11" s="813"/>
      <c r="H11" s="814"/>
    </row>
    <row r="12" spans="1:8" x14ac:dyDescent="0.25">
      <c r="A12" s="1041" t="s">
        <v>755</v>
      </c>
      <c r="B12" s="816"/>
      <c r="C12" s="817"/>
      <c r="D12" s="818" t="s">
        <v>38</v>
      </c>
      <c r="E12" s="819"/>
      <c r="F12" s="819"/>
      <c r="G12" s="819"/>
      <c r="H12" s="820"/>
    </row>
    <row r="13" spans="1:8" x14ac:dyDescent="0.25">
      <c r="A13" s="748"/>
      <c r="B13" s="749"/>
      <c r="C13" s="750"/>
      <c r="D13" s="2" t="s">
        <v>756</v>
      </c>
      <c r="E13" s="2" t="s">
        <v>757</v>
      </c>
      <c r="F13" s="2" t="s">
        <v>758</v>
      </c>
      <c r="G13" s="2" t="s">
        <v>759</v>
      </c>
      <c r="H13" s="2" t="s">
        <v>16</v>
      </c>
    </row>
    <row r="14" spans="1:8" x14ac:dyDescent="0.25">
      <c r="A14" s="751"/>
      <c r="B14" s="752"/>
      <c r="C14" s="753"/>
      <c r="D14" s="104">
        <v>0.2</v>
      </c>
      <c r="E14" s="104">
        <v>0.2</v>
      </c>
      <c r="F14" s="104">
        <v>0.2</v>
      </c>
      <c r="G14" s="104">
        <v>0.4</v>
      </c>
      <c r="H14" s="104">
        <f>SUM(D14:G14)</f>
        <v>1</v>
      </c>
    </row>
    <row r="15" spans="1:8" x14ac:dyDescent="0.25">
      <c r="A15" s="1097" t="s">
        <v>760</v>
      </c>
      <c r="B15" s="1040"/>
      <c r="C15" s="1097" t="s">
        <v>761</v>
      </c>
      <c r="D15" s="1039"/>
      <c r="E15" s="1040"/>
      <c r="F15" s="1193" t="s">
        <v>762</v>
      </c>
      <c r="G15" s="1194"/>
      <c r="H15" s="1195"/>
    </row>
    <row r="16" spans="1:8" ht="24" x14ac:dyDescent="0.25">
      <c r="A16" s="2" t="s">
        <v>19</v>
      </c>
      <c r="B16" s="5" t="s">
        <v>20</v>
      </c>
      <c r="C16" s="2" t="s">
        <v>21</v>
      </c>
      <c r="D16" s="2" t="s">
        <v>22</v>
      </c>
      <c r="E16" s="2" t="s">
        <v>23</v>
      </c>
      <c r="F16" s="2" t="s">
        <v>24</v>
      </c>
      <c r="G16" s="2" t="s">
        <v>25</v>
      </c>
      <c r="H16" s="2" t="s">
        <v>26</v>
      </c>
    </row>
    <row r="17" spans="1:8" ht="144" x14ac:dyDescent="0.25">
      <c r="A17" s="14" t="s">
        <v>763</v>
      </c>
      <c r="B17" s="30" t="s">
        <v>764</v>
      </c>
      <c r="C17" s="21" t="s">
        <v>765</v>
      </c>
      <c r="D17" s="11">
        <v>45292</v>
      </c>
      <c r="E17" s="20">
        <v>45381</v>
      </c>
      <c r="F17" s="12">
        <v>1</v>
      </c>
      <c r="G17" s="325">
        <v>631809.53418010403</v>
      </c>
      <c r="H17" s="12"/>
    </row>
    <row r="18" spans="1:8" ht="120" x14ac:dyDescent="0.25">
      <c r="A18" s="14" t="s">
        <v>766</v>
      </c>
      <c r="B18" s="230" t="s">
        <v>767</v>
      </c>
      <c r="C18" s="21" t="s">
        <v>765</v>
      </c>
      <c r="D18" s="11">
        <v>45383</v>
      </c>
      <c r="E18" s="20">
        <v>45473</v>
      </c>
      <c r="F18" s="12">
        <v>1</v>
      </c>
      <c r="G18" s="325">
        <v>711118.49856907804</v>
      </c>
      <c r="H18" s="14"/>
    </row>
    <row r="19" spans="1:8" ht="144" x14ac:dyDescent="0.25">
      <c r="A19" s="14" t="s">
        <v>768</v>
      </c>
      <c r="B19" s="30" t="s">
        <v>769</v>
      </c>
      <c r="C19" s="21" t="s">
        <v>765</v>
      </c>
      <c r="D19" s="11">
        <v>45474</v>
      </c>
      <c r="E19" s="20">
        <v>45565</v>
      </c>
      <c r="F19" s="12">
        <v>1</v>
      </c>
      <c r="G19" s="325">
        <v>855881.56707210816</v>
      </c>
      <c r="H19" s="14"/>
    </row>
    <row r="20" spans="1:8" ht="96" x14ac:dyDescent="0.25">
      <c r="A20" s="14" t="s">
        <v>770</v>
      </c>
      <c r="B20" s="30" t="s">
        <v>771</v>
      </c>
      <c r="C20" s="21" t="s">
        <v>765</v>
      </c>
      <c r="D20" s="11">
        <v>45597</v>
      </c>
      <c r="E20" s="20">
        <v>45616</v>
      </c>
      <c r="F20" s="12">
        <v>1</v>
      </c>
      <c r="G20" s="325">
        <v>638586.66300248425</v>
      </c>
      <c r="H20" s="14"/>
    </row>
    <row r="21" spans="1:8" ht="162" customHeight="1" x14ac:dyDescent="0.25">
      <c r="A21" s="950" t="s">
        <v>772</v>
      </c>
      <c r="B21" s="949"/>
      <c r="C21" s="770" t="s">
        <v>454</v>
      </c>
      <c r="D21" s="771"/>
      <c r="E21" s="771"/>
      <c r="F21" s="1034" t="s">
        <v>773</v>
      </c>
      <c r="G21" s="810"/>
      <c r="H21" s="1035"/>
    </row>
  </sheetData>
  <mergeCells count="17">
    <mergeCell ref="A10:F10"/>
    <mergeCell ref="G10:H10"/>
    <mergeCell ref="B4:G5"/>
    <mergeCell ref="H4:H7"/>
    <mergeCell ref="B6:G7"/>
    <mergeCell ref="A8:H8"/>
    <mergeCell ref="A9:H9"/>
    <mergeCell ref="A21:B21"/>
    <mergeCell ref="C21:E21"/>
    <mergeCell ref="F21:H21"/>
    <mergeCell ref="A11:D11"/>
    <mergeCell ref="E11:H11"/>
    <mergeCell ref="A12:C14"/>
    <mergeCell ref="D12:H12"/>
    <mergeCell ref="A15:B15"/>
    <mergeCell ref="C15:E15"/>
    <mergeCell ref="F15:H15"/>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E6FC4-6849-40BF-BA1E-3D8E0E4374DC}">
  <sheetPr codeName="Hoja23"/>
  <dimension ref="A4:H32"/>
  <sheetViews>
    <sheetView workbookViewId="0"/>
  </sheetViews>
  <sheetFormatPr baseColWidth="10" defaultColWidth="11.42578125" defaultRowHeight="15" x14ac:dyDescent="0.25"/>
  <cols>
    <col min="1" max="1" width="27" style="27" customWidth="1"/>
    <col min="2" max="2" width="48.140625" style="27" customWidth="1"/>
    <col min="3" max="3" width="24" style="27" customWidth="1"/>
    <col min="4" max="4" width="18.42578125" style="28" customWidth="1"/>
    <col min="5" max="5" width="16.42578125" style="28" customWidth="1"/>
    <col min="6" max="6" width="14.7109375" style="28" customWidth="1"/>
    <col min="7" max="7" width="17.28515625" style="28" customWidth="1"/>
    <col min="8" max="8" width="17.28515625" style="27" customWidth="1"/>
  </cols>
  <sheetData>
    <row r="4" spans="1:8" x14ac:dyDescent="0.25">
      <c r="A4" s="1" t="s">
        <v>0</v>
      </c>
      <c r="B4" s="803" t="s">
        <v>774</v>
      </c>
      <c r="C4" s="803"/>
      <c r="D4" s="803"/>
      <c r="E4" s="803"/>
      <c r="F4" s="803"/>
      <c r="G4" s="803"/>
      <c r="H4" s="826" t="s">
        <v>2</v>
      </c>
    </row>
    <row r="5" spans="1:8" x14ac:dyDescent="0.25">
      <c r="A5" s="4" t="s">
        <v>3</v>
      </c>
      <c r="B5" s="803"/>
      <c r="C5" s="803"/>
      <c r="D5" s="803"/>
      <c r="E5" s="803"/>
      <c r="F5" s="803"/>
      <c r="G5" s="803"/>
      <c r="H5" s="719"/>
    </row>
    <row r="6" spans="1:8" x14ac:dyDescent="0.25">
      <c r="A6" s="4" t="s">
        <v>4</v>
      </c>
      <c r="B6" s="803" t="s">
        <v>5</v>
      </c>
      <c r="C6" s="803"/>
      <c r="D6" s="803"/>
      <c r="E6" s="803"/>
      <c r="F6" s="803"/>
      <c r="G6" s="803"/>
      <c r="H6" s="719"/>
    </row>
    <row r="7" spans="1:8" x14ac:dyDescent="0.25">
      <c r="A7" s="4" t="s">
        <v>6</v>
      </c>
      <c r="B7" s="803"/>
      <c r="C7" s="803"/>
      <c r="D7" s="803"/>
      <c r="E7" s="803"/>
      <c r="F7" s="803"/>
      <c r="G7" s="803"/>
      <c r="H7" s="720"/>
    </row>
    <row r="8" spans="1:8" x14ac:dyDescent="0.25">
      <c r="A8" s="1110" t="s">
        <v>775</v>
      </c>
      <c r="B8" s="1111"/>
      <c r="C8" s="1111"/>
      <c r="D8" s="1111"/>
      <c r="E8" s="1111"/>
      <c r="F8" s="1111"/>
      <c r="G8" s="1111"/>
      <c r="H8" s="1111"/>
    </row>
    <row r="9" spans="1:8" x14ac:dyDescent="0.25">
      <c r="A9" s="1111" t="s">
        <v>776</v>
      </c>
      <c r="B9" s="1111"/>
      <c r="C9" s="1111"/>
      <c r="D9" s="1111"/>
      <c r="E9" s="1111"/>
      <c r="F9" s="1111"/>
      <c r="G9" s="1111"/>
      <c r="H9" s="1111"/>
    </row>
    <row r="10" spans="1:8" ht="25.5" customHeight="1" x14ac:dyDescent="0.25">
      <c r="A10" s="1110" t="s">
        <v>777</v>
      </c>
      <c r="B10" s="1111"/>
      <c r="C10" s="1111"/>
      <c r="D10" s="1111"/>
      <c r="E10" s="1111"/>
      <c r="F10" s="1111"/>
      <c r="G10" s="1196" t="s">
        <v>778</v>
      </c>
      <c r="H10" s="1138"/>
    </row>
    <row r="11" spans="1:8" ht="26.25" customHeight="1" x14ac:dyDescent="0.25">
      <c r="A11" s="1111" t="s">
        <v>779</v>
      </c>
      <c r="B11" s="1111"/>
      <c r="C11" s="1111"/>
      <c r="D11" s="1111"/>
      <c r="E11" s="1038" t="s">
        <v>780</v>
      </c>
      <c r="F11" s="1039"/>
      <c r="G11" s="1039"/>
      <c r="H11" s="1040"/>
    </row>
    <row r="12" spans="1:8" x14ac:dyDescent="0.25">
      <c r="A12" s="1197" t="s">
        <v>781</v>
      </c>
      <c r="B12" s="1198"/>
      <c r="C12" s="1199"/>
      <c r="D12" s="818" t="s">
        <v>38</v>
      </c>
      <c r="E12" s="819"/>
      <c r="F12" s="819"/>
      <c r="G12" s="819"/>
      <c r="H12" s="820"/>
    </row>
    <row r="13" spans="1:8" x14ac:dyDescent="0.25">
      <c r="A13" s="1200"/>
      <c r="B13" s="1201"/>
      <c r="C13" s="1202"/>
      <c r="D13" s="2" t="s">
        <v>12</v>
      </c>
      <c r="E13" s="2" t="s">
        <v>13</v>
      </c>
      <c r="F13" s="2" t="s">
        <v>14</v>
      </c>
      <c r="G13" s="2" t="s">
        <v>15</v>
      </c>
      <c r="H13" s="2" t="s">
        <v>16</v>
      </c>
    </row>
    <row r="14" spans="1:8" x14ac:dyDescent="0.25">
      <c r="A14" s="1203"/>
      <c r="B14" s="1204"/>
      <c r="C14" s="1205"/>
      <c r="D14" s="341">
        <v>0.25</v>
      </c>
      <c r="E14" s="341">
        <v>0.25</v>
      </c>
      <c r="F14" s="341">
        <v>0.25</v>
      </c>
      <c r="G14" s="341">
        <v>0.25</v>
      </c>
      <c r="H14" s="341">
        <v>1</v>
      </c>
    </row>
    <row r="15" spans="1:8" x14ac:dyDescent="0.25">
      <c r="A15" s="812" t="s">
        <v>782</v>
      </c>
      <c r="B15" s="814"/>
      <c r="C15" s="812" t="s">
        <v>783</v>
      </c>
      <c r="D15" s="813"/>
      <c r="E15" s="814"/>
      <c r="F15" s="843" t="s">
        <v>784</v>
      </c>
      <c r="G15" s="844"/>
      <c r="H15" s="845"/>
    </row>
    <row r="16" spans="1:8" ht="24" x14ac:dyDescent="0.25">
      <c r="A16" s="2" t="s">
        <v>19</v>
      </c>
      <c r="B16" s="5" t="s">
        <v>20</v>
      </c>
      <c r="C16" s="2" t="s">
        <v>21</v>
      </c>
      <c r="D16" s="2" t="s">
        <v>22</v>
      </c>
      <c r="E16" s="2" t="s">
        <v>23</v>
      </c>
      <c r="F16" s="2" t="s">
        <v>24</v>
      </c>
      <c r="G16" s="2" t="s">
        <v>25</v>
      </c>
      <c r="H16" s="2" t="s">
        <v>26</v>
      </c>
    </row>
    <row r="17" spans="1:8" x14ac:dyDescent="0.25">
      <c r="A17" s="804" t="s">
        <v>785</v>
      </c>
      <c r="B17" s="805"/>
      <c r="C17" s="805"/>
      <c r="D17" s="805"/>
      <c r="E17" s="805"/>
      <c r="F17" s="805"/>
      <c r="G17" s="805"/>
      <c r="H17" s="806"/>
    </row>
    <row r="18" spans="1:8" ht="132" x14ac:dyDescent="0.25">
      <c r="A18" s="147" t="s">
        <v>786</v>
      </c>
      <c r="B18" s="128" t="s">
        <v>787</v>
      </c>
      <c r="C18" s="342" t="s">
        <v>788</v>
      </c>
      <c r="D18" s="107">
        <v>45292</v>
      </c>
      <c r="E18" s="107">
        <v>45382</v>
      </c>
      <c r="F18" s="12">
        <v>1</v>
      </c>
      <c r="G18" s="343">
        <v>81426303</v>
      </c>
      <c r="H18" s="12"/>
    </row>
    <row r="19" spans="1:8" ht="120" x14ac:dyDescent="0.25">
      <c r="A19" s="344" t="s">
        <v>789</v>
      </c>
      <c r="B19" s="128" t="s">
        <v>790</v>
      </c>
      <c r="C19" s="342" t="s">
        <v>788</v>
      </c>
      <c r="D19" s="107">
        <v>45383</v>
      </c>
      <c r="E19" s="107">
        <v>45473</v>
      </c>
      <c r="F19" s="12">
        <v>1</v>
      </c>
      <c r="G19" s="343">
        <v>81426303</v>
      </c>
      <c r="H19" s="12"/>
    </row>
    <row r="20" spans="1:8" ht="96" x14ac:dyDescent="0.25">
      <c r="A20" s="344" t="s">
        <v>791</v>
      </c>
      <c r="B20" s="128" t="s">
        <v>792</v>
      </c>
      <c r="C20" s="342" t="s">
        <v>788</v>
      </c>
      <c r="D20" s="107">
        <v>45474</v>
      </c>
      <c r="E20" s="107">
        <v>45565</v>
      </c>
      <c r="F20" s="12">
        <v>1</v>
      </c>
      <c r="G20" s="343">
        <v>82321098</v>
      </c>
      <c r="H20" s="12"/>
    </row>
    <row r="21" spans="1:8" ht="108" x14ac:dyDescent="0.25">
      <c r="A21" s="147" t="s">
        <v>793</v>
      </c>
      <c r="B21" s="128" t="s">
        <v>794</v>
      </c>
      <c r="C21" s="342" t="s">
        <v>788</v>
      </c>
      <c r="D21" s="107">
        <v>45566</v>
      </c>
      <c r="E21" s="107">
        <v>45627</v>
      </c>
      <c r="F21" s="12">
        <v>1</v>
      </c>
      <c r="G21" s="343">
        <v>82321098</v>
      </c>
      <c r="H21" s="12"/>
    </row>
    <row r="22" spans="1:8" ht="120" x14ac:dyDescent="0.25">
      <c r="A22" s="326" t="s">
        <v>795</v>
      </c>
      <c r="B22" s="345" t="s">
        <v>796</v>
      </c>
      <c r="C22" s="342" t="s">
        <v>788</v>
      </c>
      <c r="D22" s="11">
        <v>45597</v>
      </c>
      <c r="E22" s="11">
        <v>45641</v>
      </c>
      <c r="F22" s="346">
        <v>1</v>
      </c>
      <c r="G22" s="343">
        <v>20132877</v>
      </c>
      <c r="H22" s="12"/>
    </row>
    <row r="23" spans="1:8" x14ac:dyDescent="0.25">
      <c r="A23" s="804" t="s">
        <v>797</v>
      </c>
      <c r="B23" s="805"/>
      <c r="C23" s="805"/>
      <c r="D23" s="805"/>
      <c r="E23" s="805"/>
      <c r="F23" s="805"/>
      <c r="G23" s="805"/>
      <c r="H23" s="806"/>
    </row>
    <row r="24" spans="1:8" ht="120" x14ac:dyDescent="0.25">
      <c r="A24" s="344" t="s">
        <v>798</v>
      </c>
      <c r="B24" s="147" t="s">
        <v>799</v>
      </c>
      <c r="C24" s="342" t="s">
        <v>788</v>
      </c>
      <c r="D24" s="298">
        <v>46023</v>
      </c>
      <c r="E24" s="298">
        <v>45473</v>
      </c>
      <c r="F24" s="12">
        <v>1</v>
      </c>
      <c r="G24" s="343">
        <v>39985729</v>
      </c>
      <c r="H24" s="12"/>
    </row>
    <row r="25" spans="1:8" ht="108" x14ac:dyDescent="0.25">
      <c r="A25" s="344" t="s">
        <v>800</v>
      </c>
      <c r="B25" s="147" t="s">
        <v>801</v>
      </c>
      <c r="C25" s="342" t="s">
        <v>788</v>
      </c>
      <c r="D25" s="298">
        <v>46113</v>
      </c>
      <c r="E25" s="298">
        <v>45473</v>
      </c>
      <c r="F25" s="12">
        <v>1</v>
      </c>
      <c r="G25" s="343">
        <v>39985729</v>
      </c>
      <c r="H25" s="12"/>
    </row>
    <row r="26" spans="1:8" ht="108" x14ac:dyDescent="0.25">
      <c r="A26" s="344" t="s">
        <v>802</v>
      </c>
      <c r="B26" s="147" t="s">
        <v>803</v>
      </c>
      <c r="C26" s="342" t="s">
        <v>788</v>
      </c>
      <c r="D26" s="298">
        <v>46113</v>
      </c>
      <c r="E26" s="298">
        <v>45473</v>
      </c>
      <c r="F26" s="12">
        <v>1</v>
      </c>
      <c r="G26" s="343">
        <v>39985729</v>
      </c>
      <c r="H26" s="12"/>
    </row>
    <row r="27" spans="1:8" ht="84" x14ac:dyDescent="0.25">
      <c r="A27" s="142" t="s">
        <v>427</v>
      </c>
      <c r="B27" s="143" t="s">
        <v>804</v>
      </c>
      <c r="C27" s="151" t="s">
        <v>805</v>
      </c>
      <c r="D27" s="298">
        <v>45627</v>
      </c>
      <c r="E27" s="298">
        <v>45641</v>
      </c>
      <c r="F27" s="12">
        <v>1</v>
      </c>
      <c r="G27" s="343">
        <v>20132877</v>
      </c>
      <c r="H27" s="347"/>
    </row>
    <row r="28" spans="1:8" ht="153.75" customHeight="1" x14ac:dyDescent="0.25">
      <c r="A28" s="1206" t="s">
        <v>806</v>
      </c>
      <c r="B28" s="1207"/>
      <c r="C28" s="1206" t="s">
        <v>807</v>
      </c>
      <c r="D28" s="780"/>
      <c r="E28" s="1208"/>
      <c r="F28" s="1037" t="s">
        <v>808</v>
      </c>
      <c r="G28" s="810"/>
      <c r="H28" s="1035"/>
    </row>
    <row r="29" spans="1:8" x14ac:dyDescent="0.25">
      <c r="A29" s="3"/>
      <c r="B29" s="3"/>
      <c r="C29" s="3"/>
      <c r="D29" s="111"/>
      <c r="E29" s="111"/>
      <c r="F29" s="111"/>
      <c r="G29" s="111"/>
      <c r="H29" s="3"/>
    </row>
    <row r="30" spans="1:8" x14ac:dyDescent="0.25">
      <c r="A30" s="3"/>
      <c r="B30" s="3"/>
      <c r="C30" s="3"/>
      <c r="D30" s="111"/>
      <c r="E30" s="111"/>
      <c r="F30" s="111"/>
      <c r="G30" s="111"/>
      <c r="H30" s="3"/>
    </row>
    <row r="31" spans="1:8" x14ac:dyDescent="0.25">
      <c r="A31" s="3"/>
      <c r="B31" s="3"/>
      <c r="C31" s="3"/>
      <c r="D31" s="111"/>
      <c r="E31" s="111"/>
      <c r="F31" s="111"/>
      <c r="G31" s="111"/>
      <c r="H31" s="3"/>
    </row>
    <row r="32" spans="1:8" x14ac:dyDescent="0.25">
      <c r="A32" s="3"/>
      <c r="B32" s="3"/>
      <c r="C32" s="3"/>
      <c r="D32" s="111"/>
      <c r="E32" s="111"/>
      <c r="F32" s="111"/>
      <c r="G32" s="111"/>
      <c r="H32" s="3"/>
    </row>
  </sheetData>
  <mergeCells count="19">
    <mergeCell ref="A17:H17"/>
    <mergeCell ref="A23:H23"/>
    <mergeCell ref="A28:B28"/>
    <mergeCell ref="C28:E28"/>
    <mergeCell ref="F28:H28"/>
    <mergeCell ref="A11:D11"/>
    <mergeCell ref="E11:H11"/>
    <mergeCell ref="A12:C14"/>
    <mergeCell ref="D12:H12"/>
    <mergeCell ref="A15:B15"/>
    <mergeCell ref="C15:E15"/>
    <mergeCell ref="F15:H15"/>
    <mergeCell ref="A10:F10"/>
    <mergeCell ref="G10:H10"/>
    <mergeCell ref="B4:G5"/>
    <mergeCell ref="H4:H7"/>
    <mergeCell ref="B6:G7"/>
    <mergeCell ref="A8:H8"/>
    <mergeCell ref="A9:H9"/>
  </mergeCell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441F9-5434-4BDD-901F-BF140DAF7BE1}">
  <sheetPr codeName="Hoja25"/>
  <dimension ref="A4:H31"/>
  <sheetViews>
    <sheetView topLeftCell="A19" zoomScaleNormal="100" workbookViewId="0">
      <selection activeCell="B21" sqref="B21"/>
    </sheetView>
  </sheetViews>
  <sheetFormatPr baseColWidth="10" defaultColWidth="11.42578125" defaultRowHeight="15" x14ac:dyDescent="0.25"/>
  <cols>
    <col min="1" max="1" width="27.85546875" style="27" customWidth="1"/>
    <col min="2" max="2" width="44" style="27" customWidth="1"/>
    <col min="3" max="3" width="23.5703125" style="27" customWidth="1"/>
    <col min="4" max="4" width="15.140625" style="28" customWidth="1"/>
    <col min="5" max="5" width="15.28515625" style="28" customWidth="1"/>
    <col min="6" max="6" width="13" style="28" customWidth="1"/>
    <col min="7" max="7" width="15.42578125" style="37" customWidth="1"/>
    <col min="8" max="8" width="28.42578125" style="27" customWidth="1"/>
  </cols>
  <sheetData>
    <row r="4" spans="1:8" x14ac:dyDescent="0.25">
      <c r="A4" s="1" t="s">
        <v>0</v>
      </c>
      <c r="B4" s="803" t="s">
        <v>829</v>
      </c>
      <c r="C4" s="803"/>
      <c r="D4" s="803"/>
      <c r="E4" s="803"/>
      <c r="F4" s="803"/>
      <c r="G4" s="803"/>
      <c r="H4" s="826" t="s">
        <v>2</v>
      </c>
    </row>
    <row r="5" spans="1:8" x14ac:dyDescent="0.25">
      <c r="A5" s="4" t="s">
        <v>3</v>
      </c>
      <c r="B5" s="803"/>
      <c r="C5" s="803"/>
      <c r="D5" s="803"/>
      <c r="E5" s="803"/>
      <c r="F5" s="803"/>
      <c r="G5" s="803"/>
      <c r="H5" s="719"/>
    </row>
    <row r="6" spans="1:8" x14ac:dyDescent="0.25">
      <c r="A6" s="4" t="s">
        <v>4</v>
      </c>
      <c r="B6" s="803" t="s">
        <v>5</v>
      </c>
      <c r="C6" s="803"/>
      <c r="D6" s="803"/>
      <c r="E6" s="803"/>
      <c r="F6" s="803"/>
      <c r="G6" s="803"/>
      <c r="H6" s="719"/>
    </row>
    <row r="7" spans="1:8" x14ac:dyDescent="0.25">
      <c r="A7" s="4" t="s">
        <v>6</v>
      </c>
      <c r="B7" s="803"/>
      <c r="C7" s="803"/>
      <c r="D7" s="803"/>
      <c r="E7" s="803"/>
      <c r="F7" s="803"/>
      <c r="G7" s="803"/>
      <c r="H7" s="720"/>
    </row>
    <row r="8" spans="1:8" x14ac:dyDescent="0.25">
      <c r="A8" s="1111" t="s">
        <v>830</v>
      </c>
      <c r="B8" s="1111"/>
      <c r="C8" s="1111"/>
      <c r="D8" s="1111"/>
      <c r="E8" s="1111"/>
      <c r="F8" s="1111"/>
      <c r="G8" s="1111"/>
      <c r="H8" s="1111"/>
    </row>
    <row r="9" spans="1:8" x14ac:dyDescent="0.25">
      <c r="A9" s="1110" t="s">
        <v>831</v>
      </c>
      <c r="B9" s="1111"/>
      <c r="C9" s="1111"/>
      <c r="D9" s="1111"/>
      <c r="E9" s="1111"/>
      <c r="F9" s="1111"/>
      <c r="G9" s="1111"/>
      <c r="H9" s="1111"/>
    </row>
    <row r="10" spans="1:8" x14ac:dyDescent="0.25">
      <c r="A10" s="1110" t="s">
        <v>832</v>
      </c>
      <c r="B10" s="1111"/>
      <c r="C10" s="1111"/>
      <c r="D10" s="1111"/>
      <c r="E10" s="1111"/>
      <c r="F10" s="1111"/>
      <c r="G10" s="1196" t="s">
        <v>34</v>
      </c>
      <c r="H10" s="1138"/>
    </row>
    <row r="11" spans="1:8" ht="39" customHeight="1" x14ac:dyDescent="0.25">
      <c r="A11" s="1110" t="s">
        <v>833</v>
      </c>
      <c r="B11" s="1111"/>
      <c r="C11" s="1111"/>
      <c r="D11" s="1111"/>
      <c r="E11" s="1215" t="s">
        <v>834</v>
      </c>
      <c r="F11" s="1216"/>
      <c r="G11" s="1216"/>
      <c r="H11" s="1217"/>
    </row>
    <row r="12" spans="1:8" x14ac:dyDescent="0.25">
      <c r="A12" s="1218" t="s">
        <v>835</v>
      </c>
      <c r="B12" s="1219"/>
      <c r="C12" s="1220"/>
      <c r="D12" s="1226" t="s">
        <v>38</v>
      </c>
      <c r="E12" s="1227"/>
      <c r="F12" s="1227"/>
      <c r="G12" s="1227"/>
      <c r="H12" s="1228"/>
    </row>
    <row r="13" spans="1:8" x14ac:dyDescent="0.25">
      <c r="A13" s="1221"/>
      <c r="B13" s="1222"/>
      <c r="C13" s="1223"/>
      <c r="D13" s="35" t="s">
        <v>12</v>
      </c>
      <c r="E13" s="35" t="s">
        <v>13</v>
      </c>
      <c r="F13" s="35" t="s">
        <v>14</v>
      </c>
      <c r="G13" s="36" t="s">
        <v>15</v>
      </c>
      <c r="H13" s="35" t="s">
        <v>16</v>
      </c>
    </row>
    <row r="14" spans="1:8" x14ac:dyDescent="0.25">
      <c r="A14" s="1224"/>
      <c r="B14" s="1225"/>
      <c r="C14" s="1225"/>
      <c r="D14" s="1229">
        <v>0.65</v>
      </c>
      <c r="E14" s="1230"/>
      <c r="F14" s="1230"/>
      <c r="G14" s="1231"/>
      <c r="H14" s="351">
        <v>0.65</v>
      </c>
    </row>
    <row r="15" spans="1:8" ht="56.25" customHeight="1" x14ac:dyDescent="0.25">
      <c r="A15" s="1038" t="s">
        <v>836</v>
      </c>
      <c r="B15" s="1040"/>
      <c r="C15" s="1038" t="s">
        <v>837</v>
      </c>
      <c r="D15" s="734"/>
      <c r="E15" s="735"/>
      <c r="F15" s="1212" t="s">
        <v>838</v>
      </c>
      <c r="G15" s="1213"/>
      <c r="H15" s="1214"/>
    </row>
    <row r="16" spans="1:8" ht="24" x14ac:dyDescent="0.25">
      <c r="A16" s="2" t="s">
        <v>19</v>
      </c>
      <c r="B16" s="5" t="s">
        <v>20</v>
      </c>
      <c r="C16" s="2" t="s">
        <v>21</v>
      </c>
      <c r="D16" s="2" t="s">
        <v>22</v>
      </c>
      <c r="E16" s="2" t="s">
        <v>23</v>
      </c>
      <c r="F16" s="2" t="s">
        <v>24</v>
      </c>
      <c r="G16" s="352" t="s">
        <v>25</v>
      </c>
      <c r="H16" s="2" t="s">
        <v>26</v>
      </c>
    </row>
    <row r="17" spans="1:8" x14ac:dyDescent="0.25">
      <c r="A17" s="818" t="s">
        <v>839</v>
      </c>
      <c r="B17" s="819"/>
      <c r="C17" s="819"/>
      <c r="D17" s="819"/>
      <c r="E17" s="819"/>
      <c r="F17" s="819"/>
      <c r="G17" s="819"/>
      <c r="H17" s="820"/>
    </row>
    <row r="18" spans="1:8" ht="176.25" customHeight="1" x14ac:dyDescent="0.25">
      <c r="A18" s="138" t="s">
        <v>840</v>
      </c>
      <c r="B18" s="137" t="s">
        <v>841</v>
      </c>
      <c r="C18" s="106" t="s">
        <v>842</v>
      </c>
      <c r="D18" s="107" t="s">
        <v>843</v>
      </c>
      <c r="E18" s="107" t="s">
        <v>844</v>
      </c>
      <c r="F18" s="106">
        <v>1</v>
      </c>
      <c r="G18" s="353">
        <v>3814259</v>
      </c>
      <c r="H18" s="2"/>
    </row>
    <row r="19" spans="1:8" ht="117" customHeight="1" x14ac:dyDescent="0.25">
      <c r="A19" s="138" t="s">
        <v>845</v>
      </c>
      <c r="B19" s="137" t="s">
        <v>846</v>
      </c>
      <c r="C19" s="106" t="s">
        <v>847</v>
      </c>
      <c r="D19" s="107" t="s">
        <v>848</v>
      </c>
      <c r="E19" s="107" t="s">
        <v>849</v>
      </c>
      <c r="F19" s="106">
        <v>1</v>
      </c>
      <c r="G19" s="354">
        <v>3572279</v>
      </c>
      <c r="H19" s="2"/>
    </row>
    <row r="20" spans="1:8" x14ac:dyDescent="0.25">
      <c r="A20" s="818" t="s">
        <v>850</v>
      </c>
      <c r="B20" s="819"/>
      <c r="C20" s="819"/>
      <c r="D20" s="819"/>
      <c r="E20" s="819"/>
      <c r="F20" s="819"/>
      <c r="G20" s="819"/>
      <c r="H20" s="820"/>
    </row>
    <row r="21" spans="1:8" ht="158.25" customHeight="1" x14ac:dyDescent="0.25">
      <c r="A21" s="138" t="s">
        <v>851</v>
      </c>
      <c r="B21" s="138" t="s">
        <v>852</v>
      </c>
      <c r="C21" s="106" t="s">
        <v>853</v>
      </c>
      <c r="D21" s="107" t="s">
        <v>854</v>
      </c>
      <c r="E21" s="107" t="s">
        <v>855</v>
      </c>
      <c r="F21" s="106">
        <v>1</v>
      </c>
      <c r="G21" s="353">
        <v>5205110</v>
      </c>
      <c r="H21" s="2"/>
    </row>
    <row r="22" spans="1:8" ht="106.5" customHeight="1" x14ac:dyDescent="0.25">
      <c r="A22" s="138" t="s">
        <v>856</v>
      </c>
      <c r="B22" s="138" t="s">
        <v>857</v>
      </c>
      <c r="C22" s="106" t="s">
        <v>858</v>
      </c>
      <c r="D22" s="107" t="s">
        <v>859</v>
      </c>
      <c r="E22" s="107" t="s">
        <v>860</v>
      </c>
      <c r="F22" s="106">
        <v>1</v>
      </c>
      <c r="G22" s="354">
        <v>6891903</v>
      </c>
      <c r="H22" s="2"/>
    </row>
    <row r="23" spans="1:8" ht="163.5" customHeight="1" x14ac:dyDescent="0.25">
      <c r="A23" s="138" t="s">
        <v>861</v>
      </c>
      <c r="B23" s="138" t="s">
        <v>862</v>
      </c>
      <c r="C23" s="106" t="s">
        <v>863</v>
      </c>
      <c r="D23" s="107" t="s">
        <v>859</v>
      </c>
      <c r="E23" s="107" t="s">
        <v>860</v>
      </c>
      <c r="F23" s="106">
        <v>1</v>
      </c>
      <c r="G23" s="354">
        <v>7445990</v>
      </c>
      <c r="H23" s="2"/>
    </row>
    <row r="24" spans="1:8" x14ac:dyDescent="0.25">
      <c r="A24" s="818" t="s">
        <v>864</v>
      </c>
      <c r="B24" s="819"/>
      <c r="C24" s="819"/>
      <c r="D24" s="819"/>
      <c r="E24" s="819"/>
      <c r="F24" s="819"/>
      <c r="G24" s="819"/>
      <c r="H24" s="820"/>
    </row>
    <row r="25" spans="1:8" ht="125.25" customHeight="1" x14ac:dyDescent="0.25">
      <c r="A25" s="127" t="s">
        <v>865</v>
      </c>
      <c r="B25" s="136" t="s">
        <v>866</v>
      </c>
      <c r="C25" s="106" t="s">
        <v>867</v>
      </c>
      <c r="D25" s="107" t="s">
        <v>630</v>
      </c>
      <c r="E25" s="107" t="s">
        <v>868</v>
      </c>
      <c r="F25" s="106">
        <v>1</v>
      </c>
      <c r="G25" s="353">
        <v>11881825</v>
      </c>
      <c r="H25" s="2"/>
    </row>
    <row r="26" spans="1:8" ht="139.5" customHeight="1" x14ac:dyDescent="0.25">
      <c r="A26" s="127" t="s">
        <v>869</v>
      </c>
      <c r="B26" s="136" t="s">
        <v>870</v>
      </c>
      <c r="C26" s="106" t="s">
        <v>871</v>
      </c>
      <c r="D26" s="107" t="s">
        <v>872</v>
      </c>
      <c r="E26" s="107" t="s">
        <v>860</v>
      </c>
      <c r="F26" s="106">
        <v>1</v>
      </c>
      <c r="G26" s="354">
        <v>12373339</v>
      </c>
      <c r="H26" s="2"/>
    </row>
    <row r="27" spans="1:8" ht="207.75" customHeight="1" x14ac:dyDescent="0.25">
      <c r="A27" s="127" t="s">
        <v>873</v>
      </c>
      <c r="B27" s="127" t="s">
        <v>874</v>
      </c>
      <c r="C27" s="106" t="s">
        <v>871</v>
      </c>
      <c r="D27" s="107" t="s">
        <v>875</v>
      </c>
      <c r="E27" s="107" t="s">
        <v>876</v>
      </c>
      <c r="F27" s="106">
        <v>1</v>
      </c>
      <c r="G27" s="354">
        <v>8604355</v>
      </c>
      <c r="H27" s="2"/>
    </row>
    <row r="28" spans="1:8" ht="155.25" customHeight="1" x14ac:dyDescent="0.25">
      <c r="A28" s="127" t="s">
        <v>877</v>
      </c>
      <c r="B28" s="127" t="s">
        <v>878</v>
      </c>
      <c r="C28" s="106" t="s">
        <v>871</v>
      </c>
      <c r="D28" s="107" t="s">
        <v>875</v>
      </c>
      <c r="E28" s="107" t="s">
        <v>876</v>
      </c>
      <c r="F28" s="106">
        <v>1</v>
      </c>
      <c r="G28" s="354">
        <v>11907873</v>
      </c>
      <c r="H28" s="2"/>
    </row>
    <row r="29" spans="1:8" x14ac:dyDescent="0.25">
      <c r="A29" s="818" t="s">
        <v>879</v>
      </c>
      <c r="B29" s="1209"/>
      <c r="C29" s="1209"/>
      <c r="D29" s="819"/>
      <c r="E29" s="819"/>
      <c r="F29" s="819"/>
      <c r="G29" s="819"/>
      <c r="H29" s="820"/>
    </row>
    <row r="30" spans="1:8" ht="108.75" customHeight="1" x14ac:dyDescent="0.25">
      <c r="A30" s="142" t="s">
        <v>93</v>
      </c>
      <c r="B30" s="143" t="s">
        <v>804</v>
      </c>
      <c r="C30" s="18" t="s">
        <v>880</v>
      </c>
      <c r="D30" s="355">
        <v>45627</v>
      </c>
      <c r="E30" s="356">
        <v>45646</v>
      </c>
      <c r="F30" s="12">
        <v>1</v>
      </c>
      <c r="G30" s="353">
        <v>5558311</v>
      </c>
      <c r="H30" s="10" t="s">
        <v>881</v>
      </c>
    </row>
    <row r="31" spans="1:8" ht="264" customHeight="1" x14ac:dyDescent="0.25">
      <c r="A31" s="950" t="s">
        <v>882</v>
      </c>
      <c r="B31" s="949"/>
      <c r="C31" s="770" t="s">
        <v>454</v>
      </c>
      <c r="D31" s="771"/>
      <c r="E31" s="771"/>
      <c r="F31" s="1210" t="s">
        <v>883</v>
      </c>
      <c r="G31" s="1211"/>
      <c r="H31" s="808"/>
    </row>
  </sheetData>
  <mergeCells count="22">
    <mergeCell ref="A15:B15"/>
    <mergeCell ref="C15:E15"/>
    <mergeCell ref="F15:H15"/>
    <mergeCell ref="B4:G5"/>
    <mergeCell ref="H4:H7"/>
    <mergeCell ref="B6:G7"/>
    <mergeCell ref="A8:H8"/>
    <mergeCell ref="A9:H9"/>
    <mergeCell ref="A10:F10"/>
    <mergeCell ref="G10:H10"/>
    <mergeCell ref="A11:D11"/>
    <mergeCell ref="E11:H11"/>
    <mergeCell ref="A12:C14"/>
    <mergeCell ref="D12:H12"/>
    <mergeCell ref="D14:G14"/>
    <mergeCell ref="A17:H17"/>
    <mergeCell ref="A20:H20"/>
    <mergeCell ref="A24:H24"/>
    <mergeCell ref="A29:H29"/>
    <mergeCell ref="A31:B31"/>
    <mergeCell ref="C31:E31"/>
    <mergeCell ref="F31:H31"/>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75C95-55C0-42C5-9011-D798F54072B4}">
  <sheetPr codeName="Hoja24"/>
  <dimension ref="A4:H20"/>
  <sheetViews>
    <sheetView workbookViewId="0">
      <selection activeCell="A4" sqref="A4"/>
    </sheetView>
  </sheetViews>
  <sheetFormatPr baseColWidth="10" defaultColWidth="11.42578125" defaultRowHeight="15" x14ac:dyDescent="0.25"/>
  <cols>
    <col min="1" max="1" width="27" style="27" customWidth="1"/>
    <col min="2" max="2" width="45.5703125" style="27" customWidth="1"/>
    <col min="3" max="3" width="24" style="27" customWidth="1"/>
    <col min="4" max="5" width="14.42578125" style="28" customWidth="1"/>
    <col min="6" max="7" width="14" style="28" customWidth="1"/>
    <col min="8" max="8" width="19.5703125" style="27" customWidth="1"/>
  </cols>
  <sheetData>
    <row r="4" spans="1:8" x14ac:dyDescent="0.25">
      <c r="A4" s="1" t="s">
        <v>0</v>
      </c>
      <c r="B4" s="803" t="s">
        <v>809</v>
      </c>
      <c r="C4" s="803"/>
      <c r="D4" s="803"/>
      <c r="E4" s="803"/>
      <c r="F4" s="803"/>
      <c r="G4" s="803"/>
      <c r="H4" s="826" t="s">
        <v>2</v>
      </c>
    </row>
    <row r="5" spans="1:8" x14ac:dyDescent="0.25">
      <c r="A5" s="4" t="s">
        <v>3</v>
      </c>
      <c r="B5" s="803"/>
      <c r="C5" s="803"/>
      <c r="D5" s="803"/>
      <c r="E5" s="803"/>
      <c r="F5" s="803"/>
      <c r="G5" s="803"/>
      <c r="H5" s="719"/>
    </row>
    <row r="6" spans="1:8" x14ac:dyDescent="0.25">
      <c r="A6" s="4" t="s">
        <v>4</v>
      </c>
      <c r="B6" s="803" t="s">
        <v>5</v>
      </c>
      <c r="C6" s="803"/>
      <c r="D6" s="803"/>
      <c r="E6" s="803"/>
      <c r="F6" s="803"/>
      <c r="G6" s="803"/>
      <c r="H6" s="719"/>
    </row>
    <row r="7" spans="1:8" x14ac:dyDescent="0.25">
      <c r="A7" s="4" t="s">
        <v>6</v>
      </c>
      <c r="B7" s="803"/>
      <c r="C7" s="803"/>
      <c r="D7" s="803"/>
      <c r="E7" s="803"/>
      <c r="F7" s="803"/>
      <c r="G7" s="803"/>
      <c r="H7" s="720"/>
    </row>
    <row r="8" spans="1:8" x14ac:dyDescent="0.25">
      <c r="A8" s="1111" t="s">
        <v>810</v>
      </c>
      <c r="B8" s="1111"/>
      <c r="C8" s="1111"/>
      <c r="D8" s="1111"/>
      <c r="E8" s="1111"/>
      <c r="F8" s="1111"/>
      <c r="G8" s="1111"/>
      <c r="H8" s="1111"/>
    </row>
    <row r="9" spans="1:8" x14ac:dyDescent="0.25">
      <c r="A9" s="1111" t="s">
        <v>811</v>
      </c>
      <c r="B9" s="1111"/>
      <c r="C9" s="1111"/>
      <c r="D9" s="1111"/>
      <c r="E9" s="1111"/>
      <c r="F9" s="1111"/>
      <c r="G9" s="1111"/>
      <c r="H9" s="1111"/>
    </row>
    <row r="10" spans="1:8" x14ac:dyDescent="0.25">
      <c r="A10" s="1110" t="s">
        <v>812</v>
      </c>
      <c r="B10" s="1111"/>
      <c r="C10" s="1111"/>
      <c r="D10" s="1111"/>
      <c r="E10" s="1111"/>
      <c r="F10" s="1111"/>
      <c r="G10" s="1196" t="s">
        <v>778</v>
      </c>
      <c r="H10" s="1138"/>
    </row>
    <row r="11" spans="1:8" x14ac:dyDescent="0.25">
      <c r="A11" s="1110" t="s">
        <v>813</v>
      </c>
      <c r="B11" s="1111"/>
      <c r="C11" s="1111"/>
      <c r="D11" s="1111"/>
      <c r="E11" s="1232" t="s">
        <v>814</v>
      </c>
      <c r="F11" s="1216"/>
      <c r="G11" s="1216"/>
      <c r="H11" s="1217"/>
    </row>
    <row r="12" spans="1:8" x14ac:dyDescent="0.25">
      <c r="A12" s="1098" t="s">
        <v>815</v>
      </c>
      <c r="B12" s="1233"/>
      <c r="C12" s="1234"/>
      <c r="D12" s="818" t="s">
        <v>38</v>
      </c>
      <c r="E12" s="819"/>
      <c r="F12" s="819"/>
      <c r="G12" s="819"/>
      <c r="H12" s="820"/>
    </row>
    <row r="13" spans="1:8" x14ac:dyDescent="0.25">
      <c r="A13" s="730"/>
      <c r="B13" s="731"/>
      <c r="C13" s="732"/>
      <c r="D13" s="2" t="s">
        <v>12</v>
      </c>
      <c r="E13" s="2" t="s">
        <v>13</v>
      </c>
      <c r="F13" s="2" t="s">
        <v>14</v>
      </c>
      <c r="G13" s="2" t="s">
        <v>15</v>
      </c>
      <c r="H13" s="2" t="s">
        <v>16</v>
      </c>
    </row>
    <row r="14" spans="1:8" x14ac:dyDescent="0.25">
      <c r="A14" s="733"/>
      <c r="B14" s="734"/>
      <c r="C14" s="735"/>
      <c r="D14" s="1235">
        <v>1</v>
      </c>
      <c r="E14" s="1236"/>
      <c r="F14" s="1236"/>
      <c r="G14" s="1237"/>
      <c r="H14" s="6">
        <v>1</v>
      </c>
    </row>
    <row r="15" spans="1:8" x14ac:dyDescent="0.25">
      <c r="A15" s="1038" t="s">
        <v>816</v>
      </c>
      <c r="B15" s="1040"/>
      <c r="C15" s="1097" t="s">
        <v>817</v>
      </c>
      <c r="D15" s="1039"/>
      <c r="E15" s="1040"/>
      <c r="F15" s="1107" t="s">
        <v>818</v>
      </c>
      <c r="G15" s="1108"/>
      <c r="H15" s="1109"/>
    </row>
    <row r="16" spans="1:8" ht="24" x14ac:dyDescent="0.25">
      <c r="A16" s="2" t="s">
        <v>19</v>
      </c>
      <c r="B16" s="5" t="s">
        <v>20</v>
      </c>
      <c r="C16" s="2" t="s">
        <v>21</v>
      </c>
      <c r="D16" s="2" t="s">
        <v>22</v>
      </c>
      <c r="E16" s="2" t="s">
        <v>23</v>
      </c>
      <c r="F16" s="2" t="s">
        <v>24</v>
      </c>
      <c r="G16" s="2" t="s">
        <v>25</v>
      </c>
      <c r="H16" s="2" t="s">
        <v>26</v>
      </c>
    </row>
    <row r="17" spans="1:8" ht="96" x14ac:dyDescent="0.25">
      <c r="A17" s="110" t="s">
        <v>819</v>
      </c>
      <c r="B17" s="348" t="s">
        <v>820</v>
      </c>
      <c r="C17" s="106" t="s">
        <v>821</v>
      </c>
      <c r="D17" s="107">
        <v>45292</v>
      </c>
      <c r="E17" s="107">
        <v>45473</v>
      </c>
      <c r="F17" s="135">
        <v>1</v>
      </c>
      <c r="G17" s="349">
        <v>17924179</v>
      </c>
      <c r="H17" s="14"/>
    </row>
    <row r="18" spans="1:8" ht="96" x14ac:dyDescent="0.25">
      <c r="A18" s="45" t="s">
        <v>822</v>
      </c>
      <c r="B18" s="350" t="s">
        <v>823</v>
      </c>
      <c r="C18" s="106" t="s">
        <v>821</v>
      </c>
      <c r="D18" s="107">
        <v>45474</v>
      </c>
      <c r="E18" s="107">
        <v>45595</v>
      </c>
      <c r="F18" s="135">
        <v>1</v>
      </c>
      <c r="G18" s="349">
        <v>20902520</v>
      </c>
      <c r="H18" s="14"/>
    </row>
    <row r="19" spans="1:8" ht="108" x14ac:dyDescent="0.25">
      <c r="A19" s="122" t="s">
        <v>824</v>
      </c>
      <c r="B19" s="308" t="s">
        <v>825</v>
      </c>
      <c r="C19" s="106" t="s">
        <v>826</v>
      </c>
      <c r="D19" s="107">
        <v>45597</v>
      </c>
      <c r="E19" s="107">
        <v>45641</v>
      </c>
      <c r="F19" s="135">
        <v>1</v>
      </c>
      <c r="G19" s="349">
        <v>5776170</v>
      </c>
      <c r="H19" s="14"/>
    </row>
    <row r="20" spans="1:8" ht="188.25" customHeight="1" x14ac:dyDescent="0.25">
      <c r="A20" s="950" t="s">
        <v>827</v>
      </c>
      <c r="B20" s="949"/>
      <c r="C20" s="770" t="s">
        <v>454</v>
      </c>
      <c r="D20" s="771"/>
      <c r="E20" s="771"/>
      <c r="F20" s="1037" t="s">
        <v>828</v>
      </c>
      <c r="G20" s="810"/>
      <c r="H20" s="1035"/>
    </row>
  </sheetData>
  <mergeCells count="18">
    <mergeCell ref="A10:F10"/>
    <mergeCell ref="G10:H10"/>
    <mergeCell ref="B4:G5"/>
    <mergeCell ref="H4:H7"/>
    <mergeCell ref="B6:G7"/>
    <mergeCell ref="A8:H8"/>
    <mergeCell ref="A9:H9"/>
    <mergeCell ref="A20:B20"/>
    <mergeCell ref="C20:E20"/>
    <mergeCell ref="F20:H20"/>
    <mergeCell ref="A11:D11"/>
    <mergeCell ref="E11:H11"/>
    <mergeCell ref="A12:C14"/>
    <mergeCell ref="D12:H12"/>
    <mergeCell ref="D14:G14"/>
    <mergeCell ref="A15:B15"/>
    <mergeCell ref="C15:E15"/>
    <mergeCell ref="F15:H15"/>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0C5D8-EAFD-4654-BB3A-CBA388020314}">
  <sheetPr codeName="Hoja26"/>
  <dimension ref="A4:H42"/>
  <sheetViews>
    <sheetView workbookViewId="0"/>
  </sheetViews>
  <sheetFormatPr baseColWidth="10" defaultColWidth="11.42578125" defaultRowHeight="15" x14ac:dyDescent="0.25"/>
  <cols>
    <col min="1" max="1" width="27" style="27" customWidth="1"/>
    <col min="2" max="2" width="45.5703125" style="27" customWidth="1"/>
    <col min="3" max="3" width="24" style="27" customWidth="1"/>
    <col min="4" max="5" width="15.7109375" style="28" customWidth="1"/>
    <col min="6" max="6" width="12.28515625" style="28" customWidth="1"/>
    <col min="7" max="7" width="16.85546875" style="28" customWidth="1"/>
    <col min="8" max="8" width="19.140625" style="27" customWidth="1"/>
  </cols>
  <sheetData>
    <row r="4" spans="1:8" x14ac:dyDescent="0.25">
      <c r="A4" s="1" t="s">
        <v>0</v>
      </c>
      <c r="B4" s="803" t="s">
        <v>690</v>
      </c>
      <c r="C4" s="803"/>
      <c r="D4" s="803"/>
      <c r="E4" s="803"/>
      <c r="F4" s="803"/>
      <c r="G4" s="803"/>
      <c r="H4" s="1164" t="s">
        <v>2</v>
      </c>
    </row>
    <row r="5" spans="1:8" x14ac:dyDescent="0.25">
      <c r="A5" s="4" t="s">
        <v>3</v>
      </c>
      <c r="B5" s="803"/>
      <c r="C5" s="803"/>
      <c r="D5" s="803"/>
      <c r="E5" s="803"/>
      <c r="F5" s="803"/>
      <c r="G5" s="803"/>
      <c r="H5" s="1164"/>
    </row>
    <row r="6" spans="1:8" x14ac:dyDescent="0.25">
      <c r="A6" s="4" t="s">
        <v>4</v>
      </c>
      <c r="B6" s="803" t="s">
        <v>5</v>
      </c>
      <c r="C6" s="803"/>
      <c r="D6" s="803"/>
      <c r="E6" s="803"/>
      <c r="F6" s="803"/>
      <c r="G6" s="803"/>
      <c r="H6" s="1164"/>
    </row>
    <row r="7" spans="1:8" x14ac:dyDescent="0.25">
      <c r="A7" s="4" t="s">
        <v>6</v>
      </c>
      <c r="B7" s="803"/>
      <c r="C7" s="803"/>
      <c r="D7" s="803"/>
      <c r="E7" s="803"/>
      <c r="F7" s="803"/>
      <c r="G7" s="803"/>
      <c r="H7" s="1164"/>
    </row>
    <row r="8" spans="1:8" x14ac:dyDescent="0.25">
      <c r="A8" s="1111" t="s">
        <v>884</v>
      </c>
      <c r="B8" s="1111"/>
      <c r="C8" s="1111"/>
      <c r="D8" s="1111"/>
      <c r="E8" s="1111"/>
      <c r="F8" s="1111"/>
      <c r="G8" s="1111"/>
      <c r="H8" s="1111"/>
    </row>
    <row r="9" spans="1:8" x14ac:dyDescent="0.25">
      <c r="A9" s="1110" t="s">
        <v>885</v>
      </c>
      <c r="B9" s="1111"/>
      <c r="C9" s="1111"/>
      <c r="D9" s="1111"/>
      <c r="E9" s="1111"/>
      <c r="F9" s="1111"/>
      <c r="G9" s="1111"/>
      <c r="H9" s="1111"/>
    </row>
    <row r="10" spans="1:8" x14ac:dyDescent="0.25">
      <c r="A10" s="913" t="s">
        <v>886</v>
      </c>
      <c r="B10" s="827"/>
      <c r="C10" s="827"/>
      <c r="D10" s="827"/>
      <c r="E10" s="827"/>
      <c r="F10" s="827"/>
      <c r="G10" s="1241" t="s">
        <v>8</v>
      </c>
      <c r="H10" s="1241"/>
    </row>
    <row r="11" spans="1:8" x14ac:dyDescent="0.25">
      <c r="A11" s="827" t="s">
        <v>887</v>
      </c>
      <c r="B11" s="827"/>
      <c r="C11" s="827"/>
      <c r="D11" s="827"/>
      <c r="E11" s="908" t="s">
        <v>888</v>
      </c>
      <c r="F11" s="842"/>
      <c r="G11" s="842"/>
      <c r="H11" s="842"/>
    </row>
    <row r="12" spans="1:8" x14ac:dyDescent="0.25">
      <c r="A12" s="1141" t="s">
        <v>889</v>
      </c>
      <c r="B12" s="811"/>
      <c r="C12" s="811"/>
      <c r="D12" s="803" t="s">
        <v>38</v>
      </c>
      <c r="E12" s="803"/>
      <c r="F12" s="803"/>
      <c r="G12" s="803"/>
      <c r="H12" s="803"/>
    </row>
    <row r="13" spans="1:8" x14ac:dyDescent="0.25">
      <c r="A13" s="811"/>
      <c r="B13" s="811"/>
      <c r="C13" s="811"/>
      <c r="D13" s="2" t="s">
        <v>12</v>
      </c>
      <c r="E13" s="2" t="s">
        <v>13</v>
      </c>
      <c r="F13" s="2" t="s">
        <v>14</v>
      </c>
      <c r="G13" s="2" t="s">
        <v>15</v>
      </c>
      <c r="H13" s="2" t="s">
        <v>16</v>
      </c>
    </row>
    <row r="14" spans="1:8" x14ac:dyDescent="0.25">
      <c r="A14" s="811"/>
      <c r="B14" s="811"/>
      <c r="C14" s="811"/>
      <c r="D14" s="162">
        <v>0.1</v>
      </c>
      <c r="E14" s="162">
        <v>0.4</v>
      </c>
      <c r="F14" s="162">
        <v>0.3</v>
      </c>
      <c r="G14" s="162">
        <v>0.2</v>
      </c>
      <c r="H14" s="162">
        <f>SUM(D14:G14)</f>
        <v>1</v>
      </c>
    </row>
    <row r="15" spans="1:8" x14ac:dyDescent="0.25">
      <c r="A15" s="811" t="s">
        <v>890</v>
      </c>
      <c r="B15" s="811"/>
      <c r="C15" s="933" t="s">
        <v>891</v>
      </c>
      <c r="D15" s="933"/>
      <c r="E15" s="933"/>
      <c r="F15" s="911" t="s">
        <v>892</v>
      </c>
      <c r="G15" s="911"/>
      <c r="H15" s="911"/>
    </row>
    <row r="16" spans="1:8" ht="24" x14ac:dyDescent="0.25">
      <c r="A16" s="2" t="s">
        <v>19</v>
      </c>
      <c r="B16" s="2" t="s">
        <v>20</v>
      </c>
      <c r="C16" s="2" t="s">
        <v>21</v>
      </c>
      <c r="D16" s="2" t="s">
        <v>22</v>
      </c>
      <c r="E16" s="2" t="s">
        <v>23</v>
      </c>
      <c r="F16" s="2" t="s">
        <v>24</v>
      </c>
      <c r="G16" s="2" t="s">
        <v>25</v>
      </c>
      <c r="H16" s="2" t="s">
        <v>26</v>
      </c>
    </row>
    <row r="17" spans="1:8" ht="96" x14ac:dyDescent="0.25">
      <c r="A17" s="12" t="s">
        <v>893</v>
      </c>
      <c r="B17" s="311" t="s">
        <v>894</v>
      </c>
      <c r="C17" s="12" t="s">
        <v>895</v>
      </c>
      <c r="D17" s="11" t="s">
        <v>896</v>
      </c>
      <c r="E17" s="11" t="s">
        <v>897</v>
      </c>
      <c r="F17" s="357">
        <v>1</v>
      </c>
      <c r="G17" s="102">
        <v>4600331</v>
      </c>
      <c r="H17" s="12"/>
    </row>
    <row r="18" spans="1:8" ht="108" x14ac:dyDescent="0.25">
      <c r="A18" s="12" t="s">
        <v>898</v>
      </c>
      <c r="B18" s="311" t="s">
        <v>899</v>
      </c>
      <c r="C18" s="12" t="s">
        <v>895</v>
      </c>
      <c r="D18" s="11">
        <v>45373</v>
      </c>
      <c r="E18" s="11">
        <v>45595</v>
      </c>
      <c r="F18" s="357">
        <v>1</v>
      </c>
      <c r="G18" s="102">
        <v>162274298</v>
      </c>
      <c r="H18" s="12"/>
    </row>
    <row r="19" spans="1:8" ht="96" x14ac:dyDescent="0.25">
      <c r="A19" s="12" t="s">
        <v>900</v>
      </c>
      <c r="B19" s="311" t="s">
        <v>901</v>
      </c>
      <c r="C19" s="12" t="s">
        <v>895</v>
      </c>
      <c r="D19" s="11">
        <v>45597</v>
      </c>
      <c r="E19" s="11">
        <v>45626</v>
      </c>
      <c r="F19" s="357" t="s">
        <v>902</v>
      </c>
      <c r="G19" s="102">
        <v>8358591</v>
      </c>
      <c r="H19" s="12"/>
    </row>
    <row r="20" spans="1:8" ht="84" x14ac:dyDescent="0.25">
      <c r="A20" s="115" t="s">
        <v>770</v>
      </c>
      <c r="B20" s="137" t="s">
        <v>903</v>
      </c>
      <c r="C20" s="12" t="s">
        <v>904</v>
      </c>
      <c r="D20" s="11">
        <v>45627</v>
      </c>
      <c r="E20" s="11">
        <v>45641</v>
      </c>
      <c r="F20" s="12">
        <v>1</v>
      </c>
      <c r="G20" s="102">
        <v>6383247</v>
      </c>
      <c r="H20" s="12"/>
    </row>
    <row r="21" spans="1:8" ht="127.5" customHeight="1" x14ac:dyDescent="0.25">
      <c r="A21" s="950" t="s">
        <v>905</v>
      </c>
      <c r="B21" s="949"/>
      <c r="C21" s="950" t="s">
        <v>688</v>
      </c>
      <c r="D21" s="950"/>
      <c r="E21" s="950"/>
      <c r="F21" s="1239" t="s">
        <v>906</v>
      </c>
      <c r="G21" s="1240"/>
      <c r="H21" s="1240"/>
    </row>
    <row r="22" spans="1:8" ht="15" customHeight="1" x14ac:dyDescent="0.25">
      <c r="A22" s="131"/>
      <c r="B22" s="358"/>
      <c r="C22" s="131"/>
      <c r="D22" s="131"/>
      <c r="E22" s="131"/>
      <c r="F22" s="359"/>
      <c r="G22" s="360"/>
      <c r="H22" s="360"/>
    </row>
    <row r="23" spans="1:8" s="60" customFormat="1" ht="7.5" customHeight="1" x14ac:dyDescent="0.25">
      <c r="A23" s="361"/>
      <c r="B23" s="362"/>
      <c r="C23" s="361"/>
      <c r="D23" s="361"/>
      <c r="E23" s="361"/>
      <c r="F23" s="363"/>
      <c r="G23" s="364"/>
      <c r="H23" s="364"/>
    </row>
    <row r="25" spans="1:8" x14ac:dyDescent="0.25">
      <c r="A25" s="1" t="s">
        <v>0</v>
      </c>
      <c r="B25" s="803" t="s">
        <v>907</v>
      </c>
      <c r="C25" s="803"/>
      <c r="D25" s="803"/>
      <c r="E25" s="803"/>
      <c r="F25" s="803"/>
      <c r="G25" s="803"/>
      <c r="H25" s="826" t="s">
        <v>2</v>
      </c>
    </row>
    <row r="26" spans="1:8" x14ac:dyDescent="0.25">
      <c r="A26" s="4" t="s">
        <v>3</v>
      </c>
      <c r="B26" s="803"/>
      <c r="C26" s="803"/>
      <c r="D26" s="803"/>
      <c r="E26" s="803"/>
      <c r="F26" s="803"/>
      <c r="G26" s="803"/>
      <c r="H26" s="719"/>
    </row>
    <row r="27" spans="1:8" x14ac:dyDescent="0.25">
      <c r="A27" s="4" t="s">
        <v>4</v>
      </c>
      <c r="B27" s="803" t="s">
        <v>5</v>
      </c>
      <c r="C27" s="803"/>
      <c r="D27" s="803"/>
      <c r="E27" s="803"/>
      <c r="F27" s="803"/>
      <c r="G27" s="803"/>
      <c r="H27" s="719"/>
    </row>
    <row r="28" spans="1:8" x14ac:dyDescent="0.25">
      <c r="A28" s="4" t="s">
        <v>6</v>
      </c>
      <c r="B28" s="803"/>
      <c r="C28" s="803"/>
      <c r="D28" s="803"/>
      <c r="E28" s="803"/>
      <c r="F28" s="803"/>
      <c r="G28" s="803"/>
      <c r="H28" s="720"/>
    </row>
    <row r="29" spans="1:8" x14ac:dyDescent="0.25">
      <c r="A29" s="827" t="s">
        <v>830</v>
      </c>
      <c r="B29" s="827"/>
      <c r="C29" s="827"/>
      <c r="D29" s="827"/>
      <c r="E29" s="827"/>
      <c r="F29" s="827"/>
      <c r="G29" s="827"/>
      <c r="H29" s="827"/>
    </row>
    <row r="30" spans="1:8" x14ac:dyDescent="0.25">
      <c r="A30" s="913" t="s">
        <v>908</v>
      </c>
      <c r="B30" s="827"/>
      <c r="C30" s="827"/>
      <c r="D30" s="827"/>
      <c r="E30" s="827"/>
      <c r="F30" s="827"/>
      <c r="G30" s="827"/>
      <c r="H30" s="827"/>
    </row>
    <row r="31" spans="1:8" ht="27" customHeight="1" x14ac:dyDescent="0.25">
      <c r="A31" s="1141" t="s">
        <v>909</v>
      </c>
      <c r="B31" s="1238"/>
      <c r="C31" s="1238"/>
      <c r="D31" s="1238"/>
      <c r="E31" s="1238"/>
      <c r="F31" s="1238"/>
      <c r="G31" s="824" t="s">
        <v>8</v>
      </c>
      <c r="H31" s="825"/>
    </row>
    <row r="32" spans="1:8" ht="30.75" customHeight="1" x14ac:dyDescent="0.25">
      <c r="A32" s="811" t="s">
        <v>910</v>
      </c>
      <c r="B32" s="811"/>
      <c r="C32" s="811"/>
      <c r="D32" s="811"/>
      <c r="E32" s="812" t="s">
        <v>911</v>
      </c>
      <c r="F32" s="813"/>
      <c r="G32" s="813"/>
      <c r="H32" s="814"/>
    </row>
    <row r="33" spans="1:8" x14ac:dyDescent="0.25">
      <c r="A33" s="1041" t="s">
        <v>912</v>
      </c>
      <c r="B33" s="816"/>
      <c r="C33" s="817"/>
      <c r="D33" s="818" t="s">
        <v>38</v>
      </c>
      <c r="E33" s="819"/>
      <c r="F33" s="819"/>
      <c r="G33" s="819"/>
      <c r="H33" s="820"/>
    </row>
    <row r="34" spans="1:8" x14ac:dyDescent="0.25">
      <c r="A34" s="748"/>
      <c r="B34" s="749"/>
      <c r="C34" s="750"/>
      <c r="D34" s="2" t="s">
        <v>12</v>
      </c>
      <c r="E34" s="2" t="s">
        <v>13</v>
      </c>
      <c r="F34" s="2" t="s">
        <v>14</v>
      </c>
      <c r="G34" s="2" t="s">
        <v>15</v>
      </c>
      <c r="H34" s="2" t="s">
        <v>16</v>
      </c>
    </row>
    <row r="35" spans="1:8" x14ac:dyDescent="0.25">
      <c r="A35" s="751"/>
      <c r="B35" s="752"/>
      <c r="C35" s="753"/>
      <c r="D35" s="49">
        <v>0.2</v>
      </c>
      <c r="E35" s="49">
        <v>0.3</v>
      </c>
      <c r="F35" s="49">
        <v>0.4</v>
      </c>
      <c r="G35" s="49">
        <v>0.1</v>
      </c>
      <c r="H35" s="50">
        <f>SUM(D35:G35)</f>
        <v>1</v>
      </c>
    </row>
    <row r="36" spans="1:8" x14ac:dyDescent="0.25">
      <c r="A36" s="812" t="s">
        <v>913</v>
      </c>
      <c r="B36" s="814"/>
      <c r="C36" s="812" t="s">
        <v>914</v>
      </c>
      <c r="D36" s="813"/>
      <c r="E36" s="814"/>
      <c r="F36" s="1042" t="s">
        <v>915</v>
      </c>
      <c r="G36" s="844"/>
      <c r="H36" s="845"/>
    </row>
    <row r="37" spans="1:8" ht="24" x14ac:dyDescent="0.25">
      <c r="A37" s="2" t="s">
        <v>19</v>
      </c>
      <c r="B37" s="5" t="s">
        <v>20</v>
      </c>
      <c r="C37" s="2" t="s">
        <v>21</v>
      </c>
      <c r="D37" s="2" t="s">
        <v>22</v>
      </c>
      <c r="E37" s="2" t="s">
        <v>23</v>
      </c>
      <c r="F37" s="2" t="s">
        <v>24</v>
      </c>
      <c r="G37" s="2" t="s">
        <v>25</v>
      </c>
      <c r="H37" s="2" t="s">
        <v>26</v>
      </c>
    </row>
    <row r="38" spans="1:8" ht="84" x14ac:dyDescent="0.25">
      <c r="A38" s="26" t="s">
        <v>916</v>
      </c>
      <c r="B38" s="30" t="s">
        <v>917</v>
      </c>
      <c r="C38" s="12" t="s">
        <v>918</v>
      </c>
      <c r="D38" s="11">
        <v>45366</v>
      </c>
      <c r="E38" s="11">
        <v>45458</v>
      </c>
      <c r="F38" s="301">
        <v>1</v>
      </c>
      <c r="G38" s="365">
        <v>6369378</v>
      </c>
      <c r="H38" s="366"/>
    </row>
    <row r="39" spans="1:8" ht="84" x14ac:dyDescent="0.25">
      <c r="A39" s="10" t="s">
        <v>919</v>
      </c>
      <c r="B39" s="30" t="s">
        <v>920</v>
      </c>
      <c r="C39" s="12" t="s">
        <v>918</v>
      </c>
      <c r="D39" s="11">
        <v>45384</v>
      </c>
      <c r="E39" s="11">
        <v>45474</v>
      </c>
      <c r="F39" s="301">
        <v>1</v>
      </c>
      <c r="G39" s="365">
        <v>6305758</v>
      </c>
      <c r="H39" s="14"/>
    </row>
    <row r="40" spans="1:8" ht="72" x14ac:dyDescent="0.25">
      <c r="A40" s="10" t="s">
        <v>921</v>
      </c>
      <c r="B40" s="65" t="s">
        <v>922</v>
      </c>
      <c r="C40" s="12" t="s">
        <v>918</v>
      </c>
      <c r="D40" s="11">
        <v>45491</v>
      </c>
      <c r="E40" s="11">
        <v>45555</v>
      </c>
      <c r="F40" s="301">
        <v>1</v>
      </c>
      <c r="G40" s="365">
        <v>11146365</v>
      </c>
      <c r="H40" s="14"/>
    </row>
    <row r="41" spans="1:8" ht="108" x14ac:dyDescent="0.25">
      <c r="A41" s="10" t="s">
        <v>770</v>
      </c>
      <c r="B41" s="65" t="s">
        <v>923</v>
      </c>
      <c r="C41" s="12" t="s">
        <v>924</v>
      </c>
      <c r="D41" s="11">
        <v>45556</v>
      </c>
      <c r="E41" s="11">
        <v>45641</v>
      </c>
      <c r="F41" s="301">
        <v>1</v>
      </c>
      <c r="G41" s="365">
        <v>1189131</v>
      </c>
      <c r="H41" s="14"/>
    </row>
    <row r="42" spans="1:8" ht="135.75" customHeight="1" x14ac:dyDescent="0.25">
      <c r="A42" s="949" t="s">
        <v>925</v>
      </c>
      <c r="B42" s="949"/>
      <c r="C42" s="770" t="s">
        <v>926</v>
      </c>
      <c r="D42" s="1133"/>
      <c r="E42" s="1133"/>
      <c r="F42" s="1034" t="s">
        <v>927</v>
      </c>
      <c r="G42" s="810"/>
      <c r="H42" s="1035"/>
    </row>
  </sheetData>
  <mergeCells count="34">
    <mergeCell ref="A10:F10"/>
    <mergeCell ref="G10:H10"/>
    <mergeCell ref="B4:G5"/>
    <mergeCell ref="H4:H7"/>
    <mergeCell ref="B6:G7"/>
    <mergeCell ref="A8:H8"/>
    <mergeCell ref="A9:H9"/>
    <mergeCell ref="A11:D11"/>
    <mergeCell ref="E11:H11"/>
    <mergeCell ref="A12:C14"/>
    <mergeCell ref="D12:H12"/>
    <mergeCell ref="A15:B15"/>
    <mergeCell ref="C15:E15"/>
    <mergeCell ref="F15:H15"/>
    <mergeCell ref="A21:B21"/>
    <mergeCell ref="C21:E21"/>
    <mergeCell ref="F21:H21"/>
    <mergeCell ref="B25:G26"/>
    <mergeCell ref="H25:H28"/>
    <mergeCell ref="B27:G28"/>
    <mergeCell ref="A42:B42"/>
    <mergeCell ref="C42:E42"/>
    <mergeCell ref="F42:H42"/>
    <mergeCell ref="A29:H29"/>
    <mergeCell ref="A30:H30"/>
    <mergeCell ref="A31:F31"/>
    <mergeCell ref="G31:H31"/>
    <mergeCell ref="A32:D32"/>
    <mergeCell ref="E32:H32"/>
    <mergeCell ref="A33:C35"/>
    <mergeCell ref="D33:H33"/>
    <mergeCell ref="A36:B36"/>
    <mergeCell ref="C36:E36"/>
    <mergeCell ref="F36:H36"/>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8FB2D-FFD1-44AE-BCD6-C841603C7EE7}">
  <sheetPr codeName="Hoja44"/>
  <dimension ref="A4:N87"/>
  <sheetViews>
    <sheetView zoomScaleNormal="100" workbookViewId="0">
      <selection activeCell="B16" sqref="B16"/>
    </sheetView>
  </sheetViews>
  <sheetFormatPr baseColWidth="10" defaultColWidth="11.42578125" defaultRowHeight="15" x14ac:dyDescent="0.25"/>
  <cols>
    <col min="1" max="1" width="37.7109375" style="3" customWidth="1"/>
    <col min="2" max="2" width="43.28515625" style="236" customWidth="1"/>
    <col min="3" max="3" width="19.42578125" style="3" customWidth="1"/>
    <col min="4" max="4" width="18.28515625" style="111" customWidth="1"/>
    <col min="5" max="5" width="16.85546875" style="111" customWidth="1"/>
    <col min="6" max="6" width="12.28515625" style="111" customWidth="1"/>
    <col min="7" max="7" width="18.5703125" style="159" customWidth="1"/>
    <col min="8" max="8" width="17.7109375" style="3" customWidth="1"/>
  </cols>
  <sheetData>
    <row r="4" spans="1:8" x14ac:dyDescent="0.25">
      <c r="A4" s="238" t="s">
        <v>0</v>
      </c>
      <c r="B4" s="685" t="s">
        <v>333</v>
      </c>
      <c r="C4" s="685"/>
      <c r="D4" s="685"/>
      <c r="E4" s="685"/>
      <c r="F4" s="685"/>
      <c r="G4" s="685"/>
      <c r="H4" s="686" t="s">
        <v>2</v>
      </c>
    </row>
    <row r="5" spans="1:8" x14ac:dyDescent="0.25">
      <c r="A5" s="189" t="s">
        <v>3</v>
      </c>
      <c r="B5" s="685"/>
      <c r="C5" s="685"/>
      <c r="D5" s="685"/>
      <c r="E5" s="685"/>
      <c r="F5" s="685"/>
      <c r="G5" s="685"/>
      <c r="H5" s="686"/>
    </row>
    <row r="6" spans="1:8" x14ac:dyDescent="0.25">
      <c r="A6" s="189" t="s">
        <v>4</v>
      </c>
      <c r="B6" s="685" t="s">
        <v>149</v>
      </c>
      <c r="C6" s="685"/>
      <c r="D6" s="685"/>
      <c r="E6" s="685"/>
      <c r="F6" s="685"/>
      <c r="G6" s="685"/>
      <c r="H6" s="686"/>
    </row>
    <row r="7" spans="1:8" x14ac:dyDescent="0.25">
      <c r="A7" s="189" t="s">
        <v>6</v>
      </c>
      <c r="B7" s="685"/>
      <c r="C7" s="685"/>
      <c r="D7" s="685"/>
      <c r="E7" s="685"/>
      <c r="F7" s="685"/>
      <c r="G7" s="685"/>
      <c r="H7" s="686"/>
    </row>
    <row r="8" spans="1:8" x14ac:dyDescent="0.25">
      <c r="A8" s="1243" t="s">
        <v>2018</v>
      </c>
      <c r="B8" s="1244"/>
      <c r="C8" s="1244"/>
      <c r="D8" s="1244"/>
      <c r="E8" s="1244"/>
      <c r="F8" s="1244"/>
      <c r="G8" s="1244"/>
      <c r="H8" s="1244"/>
    </row>
    <row r="9" spans="1:8" x14ac:dyDescent="0.25">
      <c r="A9" s="690" t="s">
        <v>2019</v>
      </c>
      <c r="B9" s="691"/>
      <c r="C9" s="691"/>
      <c r="D9" s="691"/>
      <c r="E9" s="691"/>
      <c r="F9" s="691"/>
      <c r="G9" s="691"/>
      <c r="H9" s="691"/>
    </row>
    <row r="10" spans="1:8" x14ac:dyDescent="0.25">
      <c r="A10" s="744" t="s">
        <v>2020</v>
      </c>
      <c r="B10" s="700"/>
      <c r="C10" s="700"/>
      <c r="D10" s="700"/>
      <c r="E10" s="700"/>
      <c r="F10" s="700"/>
      <c r="G10" s="1242" t="s">
        <v>8</v>
      </c>
      <c r="H10" s="1242"/>
    </row>
    <row r="11" spans="1:8" ht="64.5" customHeight="1" x14ac:dyDescent="0.25">
      <c r="A11" s="744" t="s">
        <v>2021</v>
      </c>
      <c r="B11" s="700"/>
      <c r="C11" s="700"/>
      <c r="D11" s="700"/>
      <c r="E11" s="690" t="s">
        <v>2022</v>
      </c>
      <c r="F11" s="691"/>
      <c r="G11" s="691"/>
      <c r="H11" s="691"/>
    </row>
    <row r="12" spans="1:8" x14ac:dyDescent="0.25">
      <c r="A12" s="1245" t="s">
        <v>2023</v>
      </c>
      <c r="B12" s="1246"/>
      <c r="C12" s="1246"/>
      <c r="D12" s="1247" t="s">
        <v>2024</v>
      </c>
      <c r="E12" s="1248"/>
      <c r="F12" s="1248"/>
      <c r="G12" s="1248"/>
      <c r="H12" s="1248"/>
    </row>
    <row r="13" spans="1:8" x14ac:dyDescent="0.25">
      <c r="A13" s="1246"/>
      <c r="B13" s="1246"/>
      <c r="C13" s="1246"/>
      <c r="D13" s="591" t="s">
        <v>12</v>
      </c>
      <c r="E13" s="591" t="s">
        <v>13</v>
      </c>
      <c r="F13" s="591" t="s">
        <v>14</v>
      </c>
      <c r="G13" s="591" t="s">
        <v>15</v>
      </c>
      <c r="H13" s="591" t="s">
        <v>16</v>
      </c>
    </row>
    <row r="14" spans="1:8" x14ac:dyDescent="0.25">
      <c r="A14" s="1246"/>
      <c r="B14" s="1246"/>
      <c r="C14" s="1246"/>
      <c r="D14" s="592" t="s">
        <v>1977</v>
      </c>
      <c r="E14" s="592" t="s">
        <v>1977</v>
      </c>
      <c r="F14" s="592" t="s">
        <v>1977</v>
      </c>
      <c r="G14" s="592" t="s">
        <v>1977</v>
      </c>
      <c r="H14" s="592" t="s">
        <v>1977</v>
      </c>
    </row>
    <row r="15" spans="1:8" x14ac:dyDescent="0.25">
      <c r="A15" s="700" t="s">
        <v>1018</v>
      </c>
      <c r="B15" s="700"/>
      <c r="C15" s="700" t="s">
        <v>2025</v>
      </c>
      <c r="D15" s="700"/>
      <c r="E15" s="700"/>
      <c r="F15" s="701" t="s">
        <v>2026</v>
      </c>
      <c r="G15" s="702"/>
      <c r="H15" s="702"/>
    </row>
    <row r="16" spans="1:8" ht="24" x14ac:dyDescent="0.25">
      <c r="A16" s="192" t="s">
        <v>19</v>
      </c>
      <c r="B16" s="593" t="s">
        <v>20</v>
      </c>
      <c r="C16" s="192" t="s">
        <v>21</v>
      </c>
      <c r="D16" s="192" t="s">
        <v>22</v>
      </c>
      <c r="E16" s="192" t="s">
        <v>23</v>
      </c>
      <c r="F16" s="192" t="s">
        <v>24</v>
      </c>
      <c r="G16" s="192" t="s">
        <v>25</v>
      </c>
      <c r="H16" s="192" t="s">
        <v>26</v>
      </c>
    </row>
    <row r="17" spans="1:8" ht="72" x14ac:dyDescent="0.25">
      <c r="A17" s="205" t="s">
        <v>2027</v>
      </c>
      <c r="B17" s="594" t="s">
        <v>2028</v>
      </c>
      <c r="C17" s="204" t="s">
        <v>2029</v>
      </c>
      <c r="D17" s="195">
        <v>45292</v>
      </c>
      <c r="E17" s="195">
        <v>45565</v>
      </c>
      <c r="F17" s="204">
        <v>1</v>
      </c>
      <c r="G17" s="146">
        <v>16825416</v>
      </c>
      <c r="H17" s="248"/>
    </row>
    <row r="18" spans="1:8" ht="120" x14ac:dyDescent="0.25">
      <c r="A18" s="205" t="s">
        <v>2030</v>
      </c>
      <c r="B18" s="594" t="s">
        <v>2031</v>
      </c>
      <c r="C18" s="204" t="s">
        <v>2029</v>
      </c>
      <c r="D18" s="195">
        <v>45566</v>
      </c>
      <c r="E18" s="195">
        <v>45626</v>
      </c>
      <c r="F18" s="204">
        <v>1</v>
      </c>
      <c r="G18" s="146">
        <v>126016722.08421642</v>
      </c>
      <c r="H18" s="248"/>
    </row>
    <row r="19" spans="1:8" ht="108" x14ac:dyDescent="0.25">
      <c r="A19" s="595" t="s">
        <v>144</v>
      </c>
      <c r="B19" s="143" t="s">
        <v>2032</v>
      </c>
      <c r="C19" s="204" t="s">
        <v>1991</v>
      </c>
      <c r="D19" s="198">
        <v>45627</v>
      </c>
      <c r="E19" s="198">
        <v>45641</v>
      </c>
      <c r="F19" s="245">
        <v>1</v>
      </c>
      <c r="G19" s="146">
        <v>4308541</v>
      </c>
      <c r="H19" s="596"/>
    </row>
    <row r="20" spans="1:8" ht="120.75" customHeight="1" x14ac:dyDescent="0.25">
      <c r="A20" s="1249" t="s">
        <v>2033</v>
      </c>
      <c r="B20" s="754"/>
      <c r="C20" s="1249" t="s">
        <v>2034</v>
      </c>
      <c r="D20" s="754"/>
      <c r="E20" s="754"/>
      <c r="F20" s="695" t="s">
        <v>2035</v>
      </c>
      <c r="G20" s="696"/>
      <c r="H20" s="696"/>
    </row>
    <row r="22" spans="1:8" s="577" customFormat="1" x14ac:dyDescent="0.25">
      <c r="A22" s="600"/>
      <c r="B22" s="601"/>
      <c r="C22" s="600"/>
      <c r="D22" s="602"/>
      <c r="E22" s="602"/>
      <c r="F22" s="602"/>
      <c r="G22" s="603"/>
      <c r="H22" s="600"/>
    </row>
    <row r="24" spans="1:8" s="3" customFormat="1" ht="12" x14ac:dyDescent="0.25">
      <c r="A24" s="238" t="s">
        <v>0</v>
      </c>
      <c r="B24" s="685" t="s">
        <v>333</v>
      </c>
      <c r="C24" s="685"/>
      <c r="D24" s="685"/>
      <c r="E24" s="685"/>
      <c r="F24" s="685"/>
      <c r="G24" s="685"/>
      <c r="H24" s="686" t="s">
        <v>2</v>
      </c>
    </row>
    <row r="25" spans="1:8" s="3" customFormat="1" ht="12" x14ac:dyDescent="0.25">
      <c r="A25" s="189" t="s">
        <v>3</v>
      </c>
      <c r="B25" s="685"/>
      <c r="C25" s="685"/>
      <c r="D25" s="685"/>
      <c r="E25" s="685"/>
      <c r="F25" s="685"/>
      <c r="G25" s="685"/>
      <c r="H25" s="686"/>
    </row>
    <row r="26" spans="1:8" s="3" customFormat="1" ht="12" x14ac:dyDescent="0.25">
      <c r="A26" s="189" t="s">
        <v>4</v>
      </c>
      <c r="B26" s="685" t="s">
        <v>149</v>
      </c>
      <c r="C26" s="685"/>
      <c r="D26" s="685"/>
      <c r="E26" s="685"/>
      <c r="F26" s="685"/>
      <c r="G26" s="685"/>
      <c r="H26" s="686"/>
    </row>
    <row r="27" spans="1:8" s="3" customFormat="1" ht="12" x14ac:dyDescent="0.25">
      <c r="A27" s="189" t="s">
        <v>6</v>
      </c>
      <c r="B27" s="685"/>
      <c r="C27" s="685"/>
      <c r="D27" s="685"/>
      <c r="E27" s="685"/>
      <c r="F27" s="685"/>
      <c r="G27" s="685"/>
      <c r="H27" s="686"/>
    </row>
    <row r="28" spans="1:8" s="3" customFormat="1" ht="21" customHeight="1" x14ac:dyDescent="0.25">
      <c r="A28" s="1243" t="s">
        <v>2036</v>
      </c>
      <c r="B28" s="1244"/>
      <c r="C28" s="1244"/>
      <c r="D28" s="1244"/>
      <c r="E28" s="1244"/>
      <c r="F28" s="1244"/>
      <c r="G28" s="1244"/>
      <c r="H28" s="1244"/>
    </row>
    <row r="29" spans="1:8" s="3" customFormat="1" ht="16.5" customHeight="1" x14ac:dyDescent="0.25">
      <c r="A29" s="1250" t="s">
        <v>2037</v>
      </c>
      <c r="B29" s="1251"/>
      <c r="C29" s="1251"/>
      <c r="D29" s="1251"/>
      <c r="E29" s="1251"/>
      <c r="F29" s="1251"/>
      <c r="G29" s="1251"/>
      <c r="H29" s="1251"/>
    </row>
    <row r="30" spans="1:8" s="3" customFormat="1" ht="12" x14ac:dyDescent="0.25">
      <c r="A30" s="700" t="s">
        <v>2038</v>
      </c>
      <c r="B30" s="700"/>
      <c r="C30" s="700"/>
      <c r="D30" s="700"/>
      <c r="E30" s="700"/>
      <c r="F30" s="700"/>
      <c r="G30" s="1242" t="s">
        <v>8</v>
      </c>
      <c r="H30" s="1242"/>
    </row>
    <row r="31" spans="1:8" s="3" customFormat="1" ht="38.25" customHeight="1" x14ac:dyDescent="0.25">
      <c r="A31" s="744" t="s">
        <v>2039</v>
      </c>
      <c r="B31" s="700"/>
      <c r="C31" s="700"/>
      <c r="D31" s="700"/>
      <c r="E31" s="690" t="s">
        <v>2040</v>
      </c>
      <c r="F31" s="691"/>
      <c r="G31" s="691"/>
      <c r="H31" s="691"/>
    </row>
    <row r="32" spans="1:8" s="3" customFormat="1" ht="12" x14ac:dyDescent="0.25">
      <c r="A32" s="1252" t="s">
        <v>2041</v>
      </c>
      <c r="B32" s="1253"/>
      <c r="C32" s="1254"/>
      <c r="D32" s="1248" t="s">
        <v>38</v>
      </c>
      <c r="E32" s="1248"/>
      <c r="F32" s="1248"/>
      <c r="G32" s="1248"/>
      <c r="H32" s="1248"/>
    </row>
    <row r="33" spans="1:14" s="3" customFormat="1" ht="12" x14ac:dyDescent="0.2">
      <c r="A33" s="1255"/>
      <c r="B33" s="1256"/>
      <c r="C33" s="1257"/>
      <c r="D33" s="591" t="s">
        <v>12</v>
      </c>
      <c r="E33" s="591" t="s">
        <v>13</v>
      </c>
      <c r="F33" s="591" t="s">
        <v>14</v>
      </c>
      <c r="G33" s="597" t="s">
        <v>15</v>
      </c>
      <c r="H33" s="591" t="s">
        <v>16</v>
      </c>
    </row>
    <row r="34" spans="1:14" s="3" customFormat="1" ht="12" x14ac:dyDescent="0.25">
      <c r="A34" s="1258"/>
      <c r="B34" s="1259"/>
      <c r="C34" s="1260"/>
      <c r="D34" s="272" t="s">
        <v>1977</v>
      </c>
      <c r="E34" s="272" t="s">
        <v>1977</v>
      </c>
      <c r="F34" s="272" t="s">
        <v>1977</v>
      </c>
      <c r="G34" s="272" t="s">
        <v>1977</v>
      </c>
      <c r="H34" s="272" t="s">
        <v>1977</v>
      </c>
      <c r="J34" s="1261"/>
      <c r="K34" s="1261"/>
      <c r="L34" s="1261"/>
      <c r="M34" s="1261"/>
      <c r="N34" s="1261"/>
    </row>
    <row r="35" spans="1:14" s="3" customFormat="1" ht="43.5" customHeight="1" x14ac:dyDescent="0.25">
      <c r="A35" s="700" t="s">
        <v>1018</v>
      </c>
      <c r="B35" s="700"/>
      <c r="C35" s="691" t="s">
        <v>2042</v>
      </c>
      <c r="D35" s="691"/>
      <c r="E35" s="691"/>
      <c r="F35" s="1262" t="s">
        <v>2043</v>
      </c>
      <c r="G35" s="740"/>
      <c r="H35" s="741"/>
    </row>
    <row r="36" spans="1:14" s="7" customFormat="1" ht="24" x14ac:dyDescent="0.25">
      <c r="A36" s="192" t="s">
        <v>19</v>
      </c>
      <c r="B36" s="192" t="s">
        <v>20</v>
      </c>
      <c r="C36" s="192" t="s">
        <v>21</v>
      </c>
      <c r="D36" s="192" t="s">
        <v>22</v>
      </c>
      <c r="E36" s="192" t="s">
        <v>23</v>
      </c>
      <c r="F36" s="192" t="s">
        <v>24</v>
      </c>
      <c r="G36" s="192" t="s">
        <v>25</v>
      </c>
      <c r="H36" s="192" t="s">
        <v>26</v>
      </c>
    </row>
    <row r="37" spans="1:14" s="7" customFormat="1" ht="119.25" customHeight="1" x14ac:dyDescent="0.25">
      <c r="A37" s="205" t="s">
        <v>2044</v>
      </c>
      <c r="B37" s="267" t="s">
        <v>2045</v>
      </c>
      <c r="C37" s="204" t="s">
        <v>2046</v>
      </c>
      <c r="D37" s="265">
        <v>45292</v>
      </c>
      <c r="E37" s="265">
        <v>45382</v>
      </c>
      <c r="F37" s="204">
        <v>1</v>
      </c>
      <c r="G37" s="146">
        <v>7070674</v>
      </c>
      <c r="H37" s="598"/>
    </row>
    <row r="38" spans="1:14" s="7" customFormat="1" ht="126" customHeight="1" x14ac:dyDescent="0.25">
      <c r="A38" s="205" t="s">
        <v>2047</v>
      </c>
      <c r="B38" s="267" t="s">
        <v>2048</v>
      </c>
      <c r="C38" s="204" t="s">
        <v>2046</v>
      </c>
      <c r="D38" s="265">
        <v>45383</v>
      </c>
      <c r="E38" s="265">
        <v>45473</v>
      </c>
      <c r="F38" s="204">
        <v>1</v>
      </c>
      <c r="G38" s="146">
        <v>4942581</v>
      </c>
      <c r="H38" s="598"/>
    </row>
    <row r="39" spans="1:14" s="7" customFormat="1" ht="144.75" customHeight="1" x14ac:dyDescent="0.25">
      <c r="A39" s="205" t="s">
        <v>2049</v>
      </c>
      <c r="B39" s="267" t="s">
        <v>2050</v>
      </c>
      <c r="C39" s="204" t="s">
        <v>2046</v>
      </c>
      <c r="D39" s="265" t="s">
        <v>2051</v>
      </c>
      <c r="E39" s="265">
        <v>45565</v>
      </c>
      <c r="F39" s="290">
        <v>1</v>
      </c>
      <c r="G39" s="146">
        <v>3266152</v>
      </c>
      <c r="H39" s="598"/>
    </row>
    <row r="40" spans="1:14" s="7" customFormat="1" ht="132.75" customHeight="1" x14ac:dyDescent="0.25">
      <c r="A40" s="599" t="s">
        <v>93</v>
      </c>
      <c r="B40" s="267" t="s">
        <v>2052</v>
      </c>
      <c r="C40" s="204" t="s">
        <v>1991</v>
      </c>
      <c r="D40" s="265">
        <v>45566</v>
      </c>
      <c r="E40" s="265">
        <v>44180</v>
      </c>
      <c r="F40" s="290">
        <v>1</v>
      </c>
      <c r="G40" s="146">
        <v>4899228</v>
      </c>
      <c r="H40" s="598"/>
    </row>
    <row r="41" spans="1:14" s="3" customFormat="1" ht="155.25" customHeight="1" x14ac:dyDescent="0.25">
      <c r="A41" s="1249" t="s">
        <v>2053</v>
      </c>
      <c r="B41" s="754"/>
      <c r="C41" s="1249" t="s">
        <v>2054</v>
      </c>
      <c r="D41" s="754"/>
      <c r="E41" s="754"/>
      <c r="F41" s="695" t="s">
        <v>2055</v>
      </c>
      <c r="G41" s="696"/>
      <c r="H41" s="696"/>
    </row>
    <row r="43" spans="1:14" s="577" customFormat="1" x14ac:dyDescent="0.25">
      <c r="A43" s="600"/>
      <c r="B43" s="601"/>
      <c r="C43" s="600"/>
      <c r="D43" s="602"/>
      <c r="E43" s="602"/>
      <c r="F43" s="602"/>
      <c r="G43" s="603"/>
      <c r="H43" s="600"/>
    </row>
    <row r="45" spans="1:14" s="3" customFormat="1" ht="12" x14ac:dyDescent="0.25">
      <c r="A45" s="238" t="s">
        <v>0</v>
      </c>
      <c r="B45" s="1134" t="s">
        <v>333</v>
      </c>
      <c r="C45" s="1134"/>
      <c r="D45" s="1134"/>
      <c r="E45" s="1134"/>
      <c r="F45" s="1134"/>
      <c r="G45" s="1134"/>
      <c r="H45" s="1263" t="s">
        <v>2</v>
      </c>
      <c r="I45" s="604"/>
    </row>
    <row r="46" spans="1:14" s="3" customFormat="1" ht="12" x14ac:dyDescent="0.25">
      <c r="A46" s="238" t="s">
        <v>3</v>
      </c>
      <c r="B46" s="1134"/>
      <c r="C46" s="1134"/>
      <c r="D46" s="1134"/>
      <c r="E46" s="1134"/>
      <c r="F46" s="1134"/>
      <c r="G46" s="1134"/>
      <c r="H46" s="1263"/>
      <c r="I46" s="604"/>
    </row>
    <row r="47" spans="1:14" s="3" customFormat="1" ht="12" x14ac:dyDescent="0.25">
      <c r="A47" s="238" t="s">
        <v>4</v>
      </c>
      <c r="B47" s="1134" t="s">
        <v>149</v>
      </c>
      <c r="C47" s="1134"/>
      <c r="D47" s="1134"/>
      <c r="E47" s="1134"/>
      <c r="F47" s="1134"/>
      <c r="G47" s="1134"/>
      <c r="H47" s="1263"/>
      <c r="I47" s="604"/>
    </row>
    <row r="48" spans="1:14" s="3" customFormat="1" ht="12" x14ac:dyDescent="0.25">
      <c r="A48" s="238" t="s">
        <v>6</v>
      </c>
      <c r="B48" s="1134"/>
      <c r="C48" s="1134"/>
      <c r="D48" s="1134"/>
      <c r="E48" s="1134"/>
      <c r="F48" s="1134"/>
      <c r="G48" s="1134"/>
      <c r="H48" s="1263"/>
      <c r="I48" s="604"/>
    </row>
    <row r="49" spans="1:14" s="3" customFormat="1" ht="12" x14ac:dyDescent="0.25">
      <c r="A49" s="1264" t="s">
        <v>2036</v>
      </c>
      <c r="B49" s="1265"/>
      <c r="C49" s="1265"/>
      <c r="D49" s="1265"/>
      <c r="E49" s="1265"/>
      <c r="F49" s="1265"/>
      <c r="G49" s="1265"/>
      <c r="H49" s="1265"/>
      <c r="I49" s="604"/>
    </row>
    <row r="50" spans="1:14" s="3" customFormat="1" ht="12" x14ac:dyDescent="0.25">
      <c r="A50" s="697" t="s">
        <v>2056</v>
      </c>
      <c r="B50" s="688"/>
      <c r="C50" s="688"/>
      <c r="D50" s="688"/>
      <c r="E50" s="688"/>
      <c r="F50" s="688"/>
      <c r="G50" s="688"/>
      <c r="H50" s="688"/>
      <c r="I50" s="604"/>
    </row>
    <row r="51" spans="1:14" s="3" customFormat="1" ht="12" x14ac:dyDescent="0.25">
      <c r="A51" s="1130" t="s">
        <v>2057</v>
      </c>
      <c r="B51" s="699"/>
      <c r="C51" s="699"/>
      <c r="D51" s="699"/>
      <c r="E51" s="699"/>
      <c r="F51" s="699"/>
      <c r="G51" s="1266" t="s">
        <v>8</v>
      </c>
      <c r="H51" s="1266"/>
      <c r="I51" s="604"/>
    </row>
    <row r="52" spans="1:14" s="3" customFormat="1" ht="56.25" customHeight="1" x14ac:dyDescent="0.25">
      <c r="A52" s="1130" t="s">
        <v>2058</v>
      </c>
      <c r="B52" s="699"/>
      <c r="C52" s="699"/>
      <c r="D52" s="699"/>
      <c r="E52" s="1267" t="s">
        <v>2059</v>
      </c>
      <c r="F52" s="688"/>
      <c r="G52" s="688"/>
      <c r="H52" s="688"/>
      <c r="I52" s="604"/>
    </row>
    <row r="53" spans="1:14" s="3" customFormat="1" ht="12" x14ac:dyDescent="0.25">
      <c r="A53" s="1267" t="s">
        <v>2060</v>
      </c>
      <c r="B53" s="1271"/>
      <c r="C53" s="1271"/>
      <c r="D53" s="1134" t="s">
        <v>365</v>
      </c>
      <c r="E53" s="1134"/>
      <c r="F53" s="1134"/>
      <c r="G53" s="1134"/>
      <c r="H53" s="1134"/>
      <c r="I53" s="604"/>
    </row>
    <row r="54" spans="1:14" s="3" customFormat="1" ht="20.25" customHeight="1" x14ac:dyDescent="0.25">
      <c r="A54" s="1271"/>
      <c r="B54" s="1271"/>
      <c r="C54" s="1271"/>
      <c r="D54" s="479" t="s">
        <v>12</v>
      </c>
      <c r="E54" s="479" t="s">
        <v>13</v>
      </c>
      <c r="F54" s="479" t="s">
        <v>14</v>
      </c>
      <c r="G54" s="479" t="s">
        <v>15</v>
      </c>
      <c r="H54" s="479" t="s">
        <v>16</v>
      </c>
      <c r="I54" s="604"/>
    </row>
    <row r="55" spans="1:14" s="3" customFormat="1" ht="15" customHeight="1" x14ac:dyDescent="0.25">
      <c r="A55" s="1271"/>
      <c r="B55" s="1271"/>
      <c r="C55" s="1271"/>
      <c r="D55" s="280" t="s">
        <v>1977</v>
      </c>
      <c r="E55" s="280" t="s">
        <v>1977</v>
      </c>
      <c r="F55" s="280" t="s">
        <v>1977</v>
      </c>
      <c r="G55" s="280" t="s">
        <v>1977</v>
      </c>
      <c r="H55" s="280" t="s">
        <v>1977</v>
      </c>
      <c r="I55" s="604"/>
      <c r="J55" s="1261"/>
      <c r="K55" s="1261"/>
      <c r="L55" s="1261"/>
      <c r="M55" s="1261"/>
      <c r="N55" s="1261"/>
    </row>
    <row r="56" spans="1:14" s="3" customFormat="1" ht="17.25" customHeight="1" x14ac:dyDescent="0.25">
      <c r="A56" s="699" t="s">
        <v>1018</v>
      </c>
      <c r="B56" s="699"/>
      <c r="C56" s="688" t="s">
        <v>2061</v>
      </c>
      <c r="D56" s="688"/>
      <c r="E56" s="688"/>
      <c r="F56" s="1272" t="s">
        <v>2062</v>
      </c>
      <c r="G56" s="1273"/>
      <c r="H56" s="1274"/>
      <c r="I56" s="604"/>
    </row>
    <row r="57" spans="1:14" s="7" customFormat="1" ht="24" x14ac:dyDescent="0.25">
      <c r="A57" s="479" t="s">
        <v>19</v>
      </c>
      <c r="B57" s="605" t="s">
        <v>20</v>
      </c>
      <c r="C57" s="479" t="s">
        <v>21</v>
      </c>
      <c r="D57" s="479" t="s">
        <v>22</v>
      </c>
      <c r="E57" s="479" t="s">
        <v>23</v>
      </c>
      <c r="F57" s="479" t="s">
        <v>24</v>
      </c>
      <c r="G57" s="479" t="s">
        <v>25</v>
      </c>
      <c r="H57" s="479" t="s">
        <v>26</v>
      </c>
      <c r="I57" s="606"/>
    </row>
    <row r="58" spans="1:14" s="7" customFormat="1" ht="12" x14ac:dyDescent="0.25">
      <c r="A58" s="703" t="s">
        <v>2063</v>
      </c>
      <c r="B58" s="704"/>
      <c r="C58" s="704"/>
      <c r="D58" s="704"/>
      <c r="E58" s="704"/>
      <c r="F58" s="704"/>
      <c r="G58" s="704"/>
      <c r="H58" s="705"/>
      <c r="I58" s="606"/>
    </row>
    <row r="59" spans="1:14" s="7" customFormat="1" ht="108" x14ac:dyDescent="0.25">
      <c r="A59" s="203" t="s">
        <v>2064</v>
      </c>
      <c r="B59" s="193" t="s">
        <v>2065</v>
      </c>
      <c r="C59" s="282" t="s">
        <v>2066</v>
      </c>
      <c r="D59" s="261">
        <v>45292</v>
      </c>
      <c r="E59" s="261">
        <v>45351</v>
      </c>
      <c r="F59" s="282">
        <v>1</v>
      </c>
      <c r="G59" s="353">
        <v>4966886</v>
      </c>
      <c r="H59" s="480"/>
      <c r="I59" s="606"/>
    </row>
    <row r="60" spans="1:14" s="7" customFormat="1" ht="120" x14ac:dyDescent="0.25">
      <c r="A60" s="203" t="s">
        <v>2067</v>
      </c>
      <c r="B60" s="243" t="s">
        <v>2068</v>
      </c>
      <c r="C60" s="282" t="s">
        <v>2066</v>
      </c>
      <c r="D60" s="261">
        <v>45352</v>
      </c>
      <c r="E60" s="261">
        <v>45412</v>
      </c>
      <c r="F60" s="282">
        <v>1</v>
      </c>
      <c r="G60" s="353">
        <v>2872360</v>
      </c>
      <c r="H60" s="480"/>
      <c r="I60" s="606"/>
    </row>
    <row r="61" spans="1:14" s="7" customFormat="1" ht="66" customHeight="1" x14ac:dyDescent="0.25">
      <c r="A61" s="203" t="s">
        <v>2069</v>
      </c>
      <c r="B61" s="203" t="s">
        <v>2070</v>
      </c>
      <c r="C61" s="282" t="s">
        <v>2066</v>
      </c>
      <c r="D61" s="261" t="s">
        <v>2071</v>
      </c>
      <c r="E61" s="261" t="s">
        <v>2072</v>
      </c>
      <c r="F61" s="282">
        <v>1</v>
      </c>
      <c r="G61" s="353">
        <v>5592314</v>
      </c>
      <c r="H61" s="480"/>
      <c r="I61" s="606"/>
    </row>
    <row r="62" spans="1:14" s="7" customFormat="1" ht="108" x14ac:dyDescent="0.25">
      <c r="A62" s="203" t="s">
        <v>2073</v>
      </c>
      <c r="B62" s="203" t="s">
        <v>2074</v>
      </c>
      <c r="C62" s="282" t="s">
        <v>2066</v>
      </c>
      <c r="D62" s="261" t="s">
        <v>2075</v>
      </c>
      <c r="E62" s="282" t="s">
        <v>2076</v>
      </c>
      <c r="F62" s="282">
        <v>1</v>
      </c>
      <c r="G62" s="353">
        <v>2644363</v>
      </c>
      <c r="H62" s="480"/>
      <c r="I62" s="606"/>
    </row>
    <row r="63" spans="1:14" s="7" customFormat="1" ht="12" x14ac:dyDescent="0.25">
      <c r="A63" s="1275" t="s">
        <v>2077</v>
      </c>
      <c r="B63" s="1276"/>
      <c r="C63" s="1276"/>
      <c r="D63" s="1276"/>
      <c r="E63" s="1276"/>
      <c r="F63" s="1276"/>
      <c r="G63" s="1276"/>
      <c r="H63" s="1277"/>
      <c r="I63" s="606"/>
    </row>
    <row r="64" spans="1:14" s="7" customFormat="1" ht="99.75" customHeight="1" x14ac:dyDescent="0.25">
      <c r="A64" s="193" t="s">
        <v>2078</v>
      </c>
      <c r="B64" s="243" t="s">
        <v>2079</v>
      </c>
      <c r="C64" s="282" t="s">
        <v>2080</v>
      </c>
      <c r="D64" s="261">
        <v>45292</v>
      </c>
      <c r="E64" s="261">
        <v>45382</v>
      </c>
      <c r="F64" s="282">
        <v>1</v>
      </c>
      <c r="G64" s="353">
        <v>1158105</v>
      </c>
      <c r="H64" s="607"/>
      <c r="I64" s="606"/>
    </row>
    <row r="65" spans="1:9" s="7" customFormat="1" ht="99.75" customHeight="1" x14ac:dyDescent="0.25">
      <c r="A65" s="203" t="s">
        <v>2081</v>
      </c>
      <c r="B65" s="243" t="s">
        <v>2082</v>
      </c>
      <c r="C65" s="282" t="s">
        <v>2080</v>
      </c>
      <c r="D65" s="261">
        <v>45383</v>
      </c>
      <c r="E65" s="261">
        <v>45611</v>
      </c>
      <c r="F65" s="282">
        <v>1</v>
      </c>
      <c r="G65" s="353">
        <v>2654684</v>
      </c>
      <c r="H65" s="607"/>
      <c r="I65" s="606"/>
    </row>
    <row r="66" spans="1:9" s="7" customFormat="1" ht="85.5" customHeight="1" x14ac:dyDescent="0.25">
      <c r="A66" s="193" t="s">
        <v>2083</v>
      </c>
      <c r="B66" s="243" t="s">
        <v>2084</v>
      </c>
      <c r="C66" s="282" t="s">
        <v>2080</v>
      </c>
      <c r="D66" s="261">
        <v>45611</v>
      </c>
      <c r="E66" s="261">
        <v>45627</v>
      </c>
      <c r="F66" s="282">
        <v>1</v>
      </c>
      <c r="G66" s="353">
        <v>1517629.7261309675</v>
      </c>
      <c r="H66" s="607"/>
      <c r="I66" s="606"/>
    </row>
    <row r="67" spans="1:9" s="7" customFormat="1" ht="20.25" customHeight="1" x14ac:dyDescent="0.25">
      <c r="A67" s="1268" t="s">
        <v>2085</v>
      </c>
      <c r="B67" s="1269"/>
      <c r="C67" s="1269"/>
      <c r="D67" s="1269"/>
      <c r="E67" s="1269"/>
      <c r="F67" s="1269"/>
      <c r="G67" s="1269"/>
      <c r="H67" s="1270"/>
      <c r="I67" s="606"/>
    </row>
    <row r="68" spans="1:9" s="7" customFormat="1" ht="87" customHeight="1" x14ac:dyDescent="0.25">
      <c r="A68" s="607" t="s">
        <v>2086</v>
      </c>
      <c r="B68" s="243" t="s">
        <v>2087</v>
      </c>
      <c r="C68" s="282" t="s">
        <v>2080</v>
      </c>
      <c r="D68" s="261">
        <v>45292</v>
      </c>
      <c r="E68" s="261">
        <v>45382</v>
      </c>
      <c r="F68" s="282">
        <v>1</v>
      </c>
      <c r="G68" s="353">
        <v>6854439</v>
      </c>
      <c r="H68" s="608"/>
      <c r="I68" s="606"/>
    </row>
    <row r="69" spans="1:9" s="7" customFormat="1" ht="76.5" customHeight="1" x14ac:dyDescent="0.25">
      <c r="A69" s="609" t="s">
        <v>2088</v>
      </c>
      <c r="B69" s="193" t="s">
        <v>2089</v>
      </c>
      <c r="C69" s="282" t="s">
        <v>2080</v>
      </c>
      <c r="D69" s="261">
        <v>45383</v>
      </c>
      <c r="E69" s="261" t="s">
        <v>2090</v>
      </c>
      <c r="F69" s="282">
        <v>1</v>
      </c>
      <c r="G69" s="353">
        <v>14975637</v>
      </c>
      <c r="H69" s="608"/>
      <c r="I69" s="606"/>
    </row>
    <row r="70" spans="1:9" s="7" customFormat="1" ht="12" x14ac:dyDescent="0.25">
      <c r="A70" s="1268" t="s">
        <v>2091</v>
      </c>
      <c r="B70" s="1269"/>
      <c r="C70" s="1269"/>
      <c r="D70" s="1269"/>
      <c r="E70" s="1269"/>
      <c r="F70" s="1269"/>
      <c r="G70" s="1269"/>
      <c r="H70" s="1270"/>
      <c r="I70" s="606"/>
    </row>
    <row r="71" spans="1:9" s="7" customFormat="1" ht="95.25" customHeight="1" x14ac:dyDescent="0.25">
      <c r="A71" s="193" t="s">
        <v>2092</v>
      </c>
      <c r="B71" s="193" t="s">
        <v>2093</v>
      </c>
      <c r="C71" s="282" t="s">
        <v>2080</v>
      </c>
      <c r="D71" s="261" t="s">
        <v>2075</v>
      </c>
      <c r="E71" s="261" t="s">
        <v>2094</v>
      </c>
      <c r="F71" s="282">
        <v>1</v>
      </c>
      <c r="G71" s="353">
        <v>1963362</v>
      </c>
      <c r="H71" s="608"/>
      <c r="I71" s="606"/>
    </row>
    <row r="72" spans="1:9" s="7" customFormat="1" ht="23.25" customHeight="1" x14ac:dyDescent="0.25">
      <c r="A72" s="1268" t="s">
        <v>2095</v>
      </c>
      <c r="B72" s="1269"/>
      <c r="C72" s="1269"/>
      <c r="D72" s="1269"/>
      <c r="E72" s="1269"/>
      <c r="F72" s="1269"/>
      <c r="G72" s="1269"/>
      <c r="H72" s="1270"/>
      <c r="I72" s="606"/>
    </row>
    <row r="73" spans="1:9" s="7" customFormat="1" ht="104.25" customHeight="1" x14ac:dyDescent="0.25">
      <c r="A73" s="607" t="s">
        <v>2096</v>
      </c>
      <c r="B73" s="193" t="s">
        <v>2097</v>
      </c>
      <c r="C73" s="282" t="s">
        <v>2098</v>
      </c>
      <c r="D73" s="261">
        <v>45292</v>
      </c>
      <c r="E73" s="261">
        <v>45473</v>
      </c>
      <c r="F73" s="282">
        <v>1</v>
      </c>
      <c r="G73" s="353">
        <v>3624341</v>
      </c>
      <c r="H73" s="608"/>
      <c r="I73" s="606"/>
    </row>
    <row r="74" spans="1:9" s="7" customFormat="1" ht="104.25" customHeight="1" x14ac:dyDescent="0.25">
      <c r="A74" s="607" t="s">
        <v>2099</v>
      </c>
      <c r="B74" s="243" t="s">
        <v>2100</v>
      </c>
      <c r="C74" s="282" t="s">
        <v>2098</v>
      </c>
      <c r="D74" s="261" t="s">
        <v>734</v>
      </c>
      <c r="E74" s="261" t="s">
        <v>141</v>
      </c>
      <c r="F74" s="282">
        <v>1</v>
      </c>
      <c r="G74" s="353">
        <v>7773913</v>
      </c>
      <c r="H74" s="608"/>
      <c r="I74" s="606"/>
    </row>
    <row r="75" spans="1:9" s="7" customFormat="1" ht="93.75" customHeight="1" x14ac:dyDescent="0.25">
      <c r="A75" s="607" t="s">
        <v>2101</v>
      </c>
      <c r="B75" s="193" t="s">
        <v>2102</v>
      </c>
      <c r="C75" s="282" t="s">
        <v>2098</v>
      </c>
      <c r="D75" s="261" t="s">
        <v>730</v>
      </c>
      <c r="E75" s="261" t="s">
        <v>141</v>
      </c>
      <c r="F75" s="282">
        <v>1</v>
      </c>
      <c r="G75" s="353">
        <v>1642931</v>
      </c>
      <c r="H75" s="608"/>
      <c r="I75" s="606"/>
    </row>
    <row r="76" spans="1:9" s="7" customFormat="1" ht="23.25" customHeight="1" x14ac:dyDescent="0.25">
      <c r="A76" s="1268" t="s">
        <v>2103</v>
      </c>
      <c r="B76" s="1269"/>
      <c r="C76" s="1269"/>
      <c r="D76" s="1269"/>
      <c r="E76" s="1269"/>
      <c r="F76" s="1269"/>
      <c r="G76" s="1269"/>
      <c r="H76" s="1270"/>
      <c r="I76" s="606"/>
    </row>
    <row r="77" spans="1:9" s="7" customFormat="1" ht="114" customHeight="1" x14ac:dyDescent="0.25">
      <c r="A77" s="607" t="s">
        <v>2104</v>
      </c>
      <c r="B77" s="193" t="s">
        <v>2105</v>
      </c>
      <c r="C77" s="282" t="s">
        <v>2080</v>
      </c>
      <c r="D77" s="261" t="s">
        <v>734</v>
      </c>
      <c r="E77" s="261" t="s">
        <v>141</v>
      </c>
      <c r="F77" s="282">
        <v>1</v>
      </c>
      <c r="G77" s="353">
        <v>3450385</v>
      </c>
      <c r="H77" s="608"/>
      <c r="I77" s="606"/>
    </row>
    <row r="78" spans="1:9" s="7" customFormat="1" ht="91.5" customHeight="1" x14ac:dyDescent="0.25">
      <c r="A78" s="607" t="s">
        <v>2106</v>
      </c>
      <c r="B78" s="193" t="s">
        <v>2107</v>
      </c>
      <c r="C78" s="282" t="s">
        <v>2080</v>
      </c>
      <c r="D78" s="261">
        <v>45292</v>
      </c>
      <c r="E78" s="261">
        <v>45449</v>
      </c>
      <c r="F78" s="282">
        <v>1</v>
      </c>
      <c r="G78" s="353">
        <v>1691142</v>
      </c>
      <c r="H78" s="608"/>
      <c r="I78" s="606"/>
    </row>
    <row r="79" spans="1:9" s="7" customFormat="1" ht="24" customHeight="1" x14ac:dyDescent="0.25">
      <c r="A79" s="1268" t="s">
        <v>2108</v>
      </c>
      <c r="B79" s="1269"/>
      <c r="C79" s="1269"/>
      <c r="D79" s="1269"/>
      <c r="E79" s="1269"/>
      <c r="F79" s="1269"/>
      <c r="G79" s="1269"/>
      <c r="H79" s="1270"/>
      <c r="I79" s="606"/>
    </row>
    <row r="80" spans="1:9" s="7" customFormat="1" ht="156" x14ac:dyDescent="0.25">
      <c r="A80" s="607" t="s">
        <v>2109</v>
      </c>
      <c r="B80" s="243" t="s">
        <v>2110</v>
      </c>
      <c r="C80" s="282" t="s">
        <v>2111</v>
      </c>
      <c r="D80" s="261">
        <v>45292</v>
      </c>
      <c r="E80" s="261">
        <v>45473</v>
      </c>
      <c r="F80" s="282">
        <v>1</v>
      </c>
      <c r="G80" s="353">
        <v>5238942</v>
      </c>
      <c r="H80" s="608"/>
      <c r="I80" s="606"/>
    </row>
    <row r="81" spans="1:9" s="7" customFormat="1" ht="93.75" customHeight="1" x14ac:dyDescent="0.25">
      <c r="A81" s="607" t="s">
        <v>2112</v>
      </c>
      <c r="B81" s="243" t="s">
        <v>2113</v>
      </c>
      <c r="C81" s="282" t="s">
        <v>2111</v>
      </c>
      <c r="D81" s="261">
        <v>45474</v>
      </c>
      <c r="E81" s="261">
        <v>45626</v>
      </c>
      <c r="F81" s="282">
        <v>1</v>
      </c>
      <c r="G81" s="353">
        <v>2449665</v>
      </c>
      <c r="H81" s="608"/>
      <c r="I81" s="606"/>
    </row>
    <row r="82" spans="1:9" s="7" customFormat="1" ht="23.25" customHeight="1" x14ac:dyDescent="0.25">
      <c r="A82" s="1268" t="s">
        <v>2114</v>
      </c>
      <c r="B82" s="1269"/>
      <c r="C82" s="1269"/>
      <c r="D82" s="1269"/>
      <c r="E82" s="1269"/>
      <c r="F82" s="1269"/>
      <c r="G82" s="1269"/>
      <c r="H82" s="1270"/>
      <c r="I82" s="606"/>
    </row>
    <row r="83" spans="1:9" s="7" customFormat="1" ht="95.25" customHeight="1" x14ac:dyDescent="0.25">
      <c r="A83" s="607" t="s">
        <v>2115</v>
      </c>
      <c r="B83" s="610" t="s">
        <v>2116</v>
      </c>
      <c r="C83" s="261" t="s">
        <v>2117</v>
      </c>
      <c r="D83" s="261">
        <v>45292</v>
      </c>
      <c r="E83" s="261">
        <v>45323</v>
      </c>
      <c r="F83" s="282">
        <v>1</v>
      </c>
      <c r="G83" s="353">
        <v>2297998</v>
      </c>
      <c r="H83" s="608"/>
      <c r="I83" s="606"/>
    </row>
    <row r="84" spans="1:9" s="7" customFormat="1" ht="95.25" customHeight="1" x14ac:dyDescent="0.25">
      <c r="A84" s="607" t="s">
        <v>2118</v>
      </c>
      <c r="B84" s="610" t="s">
        <v>2119</v>
      </c>
      <c r="C84" s="261" t="s">
        <v>2117</v>
      </c>
      <c r="D84" s="261">
        <v>45323</v>
      </c>
      <c r="E84" s="261">
        <v>45351</v>
      </c>
      <c r="F84" s="282">
        <v>1</v>
      </c>
      <c r="G84" s="353">
        <v>4404928</v>
      </c>
      <c r="H84" s="608"/>
      <c r="I84" s="606"/>
    </row>
    <row r="85" spans="1:9" s="7" customFormat="1" ht="95.25" customHeight="1" x14ac:dyDescent="0.25">
      <c r="A85" s="203" t="s">
        <v>2120</v>
      </c>
      <c r="B85" s="611" t="s">
        <v>2121</v>
      </c>
      <c r="C85" s="261" t="s">
        <v>2117</v>
      </c>
      <c r="D85" s="261">
        <v>45338</v>
      </c>
      <c r="E85" s="261">
        <v>45626</v>
      </c>
      <c r="F85" s="282">
        <v>1</v>
      </c>
      <c r="G85" s="353">
        <v>7885875</v>
      </c>
      <c r="H85" s="608"/>
      <c r="I85" s="606"/>
    </row>
    <row r="86" spans="1:9" s="7" customFormat="1" ht="85.5" customHeight="1" x14ac:dyDescent="0.25">
      <c r="A86" s="612" t="s">
        <v>2122</v>
      </c>
      <c r="B86" s="193" t="s">
        <v>2123</v>
      </c>
      <c r="C86" s="261" t="s">
        <v>1991</v>
      </c>
      <c r="D86" s="261">
        <v>45627</v>
      </c>
      <c r="E86" s="261">
        <v>45641</v>
      </c>
      <c r="F86" s="282">
        <v>1</v>
      </c>
      <c r="G86" s="613">
        <v>4886109</v>
      </c>
      <c r="H86" s="608"/>
      <c r="I86" s="606"/>
    </row>
    <row r="87" spans="1:9" s="3" customFormat="1" ht="152.25" customHeight="1" x14ac:dyDescent="0.25">
      <c r="A87" s="1249" t="s">
        <v>2124</v>
      </c>
      <c r="B87" s="1249"/>
      <c r="C87" s="1249" t="s">
        <v>2125</v>
      </c>
      <c r="D87" s="1249"/>
      <c r="E87" s="1249"/>
      <c r="F87" s="1249" t="s">
        <v>2126</v>
      </c>
      <c r="G87" s="1249"/>
      <c r="H87" s="1249"/>
      <c r="I87" s="604"/>
    </row>
  </sheetData>
  <mergeCells count="61">
    <mergeCell ref="A79:H79"/>
    <mergeCell ref="A82:H82"/>
    <mergeCell ref="A87:B87"/>
    <mergeCell ref="C87:E87"/>
    <mergeCell ref="F87:H87"/>
    <mergeCell ref="A76:H76"/>
    <mergeCell ref="A53:C55"/>
    <mergeCell ref="D53:H53"/>
    <mergeCell ref="J55:N55"/>
    <mergeCell ref="A56:B56"/>
    <mergeCell ref="C56:E56"/>
    <mergeCell ref="F56:H56"/>
    <mergeCell ref="A58:H58"/>
    <mergeCell ref="A63:H63"/>
    <mergeCell ref="A67:H67"/>
    <mergeCell ref="A70:H70"/>
    <mergeCell ref="A72:H72"/>
    <mergeCell ref="A49:H49"/>
    <mergeCell ref="A50:H50"/>
    <mergeCell ref="A51:F51"/>
    <mergeCell ref="G51:H51"/>
    <mergeCell ref="A52:D52"/>
    <mergeCell ref="E52:H52"/>
    <mergeCell ref="A41:B41"/>
    <mergeCell ref="C41:E41"/>
    <mergeCell ref="F41:H41"/>
    <mergeCell ref="B45:G46"/>
    <mergeCell ref="H45:H48"/>
    <mergeCell ref="B47:G48"/>
    <mergeCell ref="A32:C34"/>
    <mergeCell ref="D32:H32"/>
    <mergeCell ref="J34:N34"/>
    <mergeCell ref="A35:B35"/>
    <mergeCell ref="C35:E35"/>
    <mergeCell ref="F35:H35"/>
    <mergeCell ref="A28:H28"/>
    <mergeCell ref="A29:H29"/>
    <mergeCell ref="A30:F30"/>
    <mergeCell ref="G30:H30"/>
    <mergeCell ref="A31:D31"/>
    <mergeCell ref="E31:H31"/>
    <mergeCell ref="A20:B20"/>
    <mergeCell ref="C20:E20"/>
    <mergeCell ref="F20:H20"/>
    <mergeCell ref="B24:G25"/>
    <mergeCell ref="H24:H27"/>
    <mergeCell ref="B26:G27"/>
    <mergeCell ref="A11:D11"/>
    <mergeCell ref="E11:H11"/>
    <mergeCell ref="A12:C14"/>
    <mergeCell ref="D12:H12"/>
    <mergeCell ref="A15:B15"/>
    <mergeCell ref="C15:E15"/>
    <mergeCell ref="F15:H15"/>
    <mergeCell ref="A10:F10"/>
    <mergeCell ref="G10:H10"/>
    <mergeCell ref="B4:G5"/>
    <mergeCell ref="H4:H7"/>
    <mergeCell ref="B6:G7"/>
    <mergeCell ref="A8:H8"/>
    <mergeCell ref="A9:H9"/>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D90C9-622C-43D5-8296-D51E7E1E00AD}">
  <sheetPr codeName="Hoja28"/>
  <dimension ref="A4:H36"/>
  <sheetViews>
    <sheetView workbookViewId="0"/>
  </sheetViews>
  <sheetFormatPr baseColWidth="10" defaultColWidth="11.42578125" defaultRowHeight="15" x14ac:dyDescent="0.25"/>
  <cols>
    <col min="1" max="1" width="24.140625" style="39" customWidth="1"/>
    <col min="2" max="2" width="54.5703125" style="40" customWidth="1"/>
    <col min="3" max="3" width="24" style="39" customWidth="1"/>
    <col min="4" max="5" width="12.85546875" style="41" customWidth="1"/>
    <col min="6" max="6" width="12.5703125" style="41" customWidth="1"/>
    <col min="7" max="7" width="18.7109375" style="41" customWidth="1"/>
    <col min="8" max="8" width="16.5703125" style="39" bestFit="1" customWidth="1"/>
  </cols>
  <sheetData>
    <row r="4" spans="1:8" x14ac:dyDescent="0.25">
      <c r="A4" s="1" t="s">
        <v>0</v>
      </c>
      <c r="B4" s="905" t="s">
        <v>662</v>
      </c>
      <c r="C4" s="905"/>
      <c r="D4" s="905"/>
      <c r="E4" s="905"/>
      <c r="F4" s="905"/>
      <c r="G4" s="905"/>
      <c r="H4" s="1025" t="s">
        <v>2</v>
      </c>
    </row>
    <row r="5" spans="1:8" x14ac:dyDescent="0.25">
      <c r="A5" s="1" t="s">
        <v>3</v>
      </c>
      <c r="B5" s="905"/>
      <c r="C5" s="905"/>
      <c r="D5" s="905"/>
      <c r="E5" s="905"/>
      <c r="F5" s="905"/>
      <c r="G5" s="905"/>
      <c r="H5" s="1026"/>
    </row>
    <row r="6" spans="1:8" x14ac:dyDescent="0.25">
      <c r="A6" s="1" t="s">
        <v>4</v>
      </c>
      <c r="B6" s="905" t="s">
        <v>5</v>
      </c>
      <c r="C6" s="905"/>
      <c r="D6" s="905"/>
      <c r="E6" s="905"/>
      <c r="F6" s="905"/>
      <c r="G6" s="905"/>
      <c r="H6" s="1026"/>
    </row>
    <row r="7" spans="1:8" x14ac:dyDescent="0.25">
      <c r="A7" s="1" t="s">
        <v>6</v>
      </c>
      <c r="B7" s="905"/>
      <c r="C7" s="905"/>
      <c r="D7" s="905"/>
      <c r="E7" s="905"/>
      <c r="F7" s="905"/>
      <c r="G7" s="905"/>
      <c r="H7" s="1027"/>
    </row>
    <row r="8" spans="1:8" x14ac:dyDescent="0.25">
      <c r="A8" s="908" t="s">
        <v>950</v>
      </c>
      <c r="B8" s="842"/>
      <c r="C8" s="842"/>
      <c r="D8" s="842"/>
      <c r="E8" s="842"/>
      <c r="F8" s="842"/>
      <c r="G8" s="842"/>
      <c r="H8" s="842"/>
    </row>
    <row r="9" spans="1:8" x14ac:dyDescent="0.25">
      <c r="A9" s="908" t="s">
        <v>951</v>
      </c>
      <c r="B9" s="842"/>
      <c r="C9" s="842"/>
      <c r="D9" s="842"/>
      <c r="E9" s="842"/>
      <c r="F9" s="842"/>
      <c r="G9" s="842"/>
      <c r="H9" s="842"/>
    </row>
    <row r="10" spans="1:8" x14ac:dyDescent="0.25">
      <c r="A10" s="908" t="s">
        <v>952</v>
      </c>
      <c r="B10" s="842"/>
      <c r="C10" s="842"/>
      <c r="D10" s="842"/>
      <c r="E10" s="842"/>
      <c r="F10" s="842"/>
      <c r="G10" s="1294" t="s">
        <v>34</v>
      </c>
      <c r="H10" s="955"/>
    </row>
    <row r="11" spans="1:8" ht="30" customHeight="1" x14ac:dyDescent="0.25">
      <c r="A11" s="908" t="s">
        <v>953</v>
      </c>
      <c r="B11" s="842"/>
      <c r="C11" s="842"/>
      <c r="D11" s="842"/>
      <c r="E11" s="1280" t="s">
        <v>667</v>
      </c>
      <c r="F11" s="1281"/>
      <c r="G11" s="1281"/>
      <c r="H11" s="1282"/>
    </row>
    <row r="12" spans="1:8" x14ac:dyDescent="0.25">
      <c r="A12" s="1283" t="s">
        <v>954</v>
      </c>
      <c r="B12" s="1284"/>
      <c r="C12" s="1285"/>
      <c r="D12" s="804" t="s">
        <v>955</v>
      </c>
      <c r="E12" s="805"/>
      <c r="F12" s="805"/>
      <c r="G12" s="805"/>
      <c r="H12" s="806"/>
    </row>
    <row r="13" spans="1:8" x14ac:dyDescent="0.25">
      <c r="A13" s="1286"/>
      <c r="B13" s="1287"/>
      <c r="C13" s="1288"/>
      <c r="D13" s="160" t="s">
        <v>12</v>
      </c>
      <c r="E13" s="160" t="s">
        <v>13</v>
      </c>
      <c r="F13" s="160" t="s">
        <v>14</v>
      </c>
      <c r="G13" s="160" t="s">
        <v>15</v>
      </c>
      <c r="H13" s="160" t="s">
        <v>16</v>
      </c>
    </row>
    <row r="14" spans="1:8" x14ac:dyDescent="0.25">
      <c r="A14" s="1289"/>
      <c r="B14" s="1290"/>
      <c r="C14" s="1291"/>
      <c r="D14" s="367">
        <v>0.1</v>
      </c>
      <c r="E14" s="367">
        <v>0.3</v>
      </c>
      <c r="F14" s="367">
        <v>0.3</v>
      </c>
      <c r="G14" s="367">
        <v>0.3</v>
      </c>
      <c r="H14" s="367">
        <v>1</v>
      </c>
    </row>
    <row r="15" spans="1:8" ht="27" customHeight="1" x14ac:dyDescent="0.25">
      <c r="A15" s="944" t="s">
        <v>956</v>
      </c>
      <c r="B15" s="959"/>
      <c r="C15" s="957" t="s">
        <v>957</v>
      </c>
      <c r="D15" s="958"/>
      <c r="E15" s="959"/>
      <c r="F15" s="1292" t="s">
        <v>958</v>
      </c>
      <c r="G15" s="1281"/>
      <c r="H15" s="1293"/>
    </row>
    <row r="16" spans="1:8" ht="24" x14ac:dyDescent="0.25">
      <c r="A16" s="160" t="s">
        <v>19</v>
      </c>
      <c r="B16" s="156" t="s">
        <v>20</v>
      </c>
      <c r="C16" s="160" t="s">
        <v>21</v>
      </c>
      <c r="D16" s="160" t="s">
        <v>22</v>
      </c>
      <c r="E16" s="160" t="s">
        <v>23</v>
      </c>
      <c r="F16" s="160" t="s">
        <v>24</v>
      </c>
      <c r="G16" s="160" t="s">
        <v>25</v>
      </c>
      <c r="H16" s="160" t="s">
        <v>26</v>
      </c>
    </row>
    <row r="17" spans="1:8" x14ac:dyDescent="0.25">
      <c r="A17" s="804" t="s">
        <v>959</v>
      </c>
      <c r="B17" s="805"/>
      <c r="C17" s="805"/>
      <c r="D17" s="805"/>
      <c r="E17" s="805"/>
      <c r="F17" s="805"/>
      <c r="G17" s="805"/>
      <c r="H17" s="806"/>
    </row>
    <row r="18" spans="1:8" ht="108" x14ac:dyDescent="0.25">
      <c r="A18" s="122" t="s">
        <v>960</v>
      </c>
      <c r="B18" s="229" t="s">
        <v>961</v>
      </c>
      <c r="C18" s="115" t="s">
        <v>962</v>
      </c>
      <c r="D18" s="20">
        <v>45292</v>
      </c>
      <c r="E18" s="20">
        <v>45366</v>
      </c>
      <c r="F18" s="115">
        <v>1</v>
      </c>
      <c r="G18" s="368">
        <v>1054941.7315788437</v>
      </c>
      <c r="H18" s="1"/>
    </row>
    <row r="19" spans="1:8" ht="120" x14ac:dyDescent="0.25">
      <c r="A19" s="122" t="s">
        <v>963</v>
      </c>
      <c r="B19" s="229" t="s">
        <v>964</v>
      </c>
      <c r="C19" s="115" t="s">
        <v>962</v>
      </c>
      <c r="D19" s="20">
        <v>45292</v>
      </c>
      <c r="E19" s="20">
        <v>45519</v>
      </c>
      <c r="F19" s="115">
        <v>2</v>
      </c>
      <c r="G19" s="368">
        <v>4918767.6715685567</v>
      </c>
      <c r="H19" s="1"/>
    </row>
    <row r="20" spans="1:8" ht="72" x14ac:dyDescent="0.25">
      <c r="A20" s="122" t="s">
        <v>965</v>
      </c>
      <c r="B20" s="229" t="s">
        <v>966</v>
      </c>
      <c r="C20" s="115" t="s">
        <v>962</v>
      </c>
      <c r="D20" s="20">
        <v>45292</v>
      </c>
      <c r="E20" s="20">
        <v>45611</v>
      </c>
      <c r="F20" s="115">
        <v>1</v>
      </c>
      <c r="G20" s="368">
        <v>4402953.5893415743</v>
      </c>
      <c r="H20" s="1"/>
    </row>
    <row r="21" spans="1:8" ht="72" x14ac:dyDescent="0.25">
      <c r="A21" s="122" t="s">
        <v>967</v>
      </c>
      <c r="B21" s="229" t="s">
        <v>968</v>
      </c>
      <c r="C21" s="115" t="s">
        <v>675</v>
      </c>
      <c r="D21" s="20">
        <v>45292</v>
      </c>
      <c r="E21" s="20">
        <v>45611</v>
      </c>
      <c r="F21" s="115">
        <v>1</v>
      </c>
      <c r="G21" s="368">
        <v>21461630.13680711</v>
      </c>
      <c r="H21" s="312"/>
    </row>
    <row r="22" spans="1:8" x14ac:dyDescent="0.25">
      <c r="A22" s="804" t="s">
        <v>969</v>
      </c>
      <c r="B22" s="805"/>
      <c r="C22" s="805"/>
      <c r="D22" s="805"/>
      <c r="E22" s="805"/>
      <c r="F22" s="805"/>
      <c r="G22" s="805"/>
      <c r="H22" s="806"/>
    </row>
    <row r="23" spans="1:8" ht="84" x14ac:dyDescent="0.25">
      <c r="A23" s="122" t="s">
        <v>970</v>
      </c>
      <c r="B23" s="229" t="s">
        <v>971</v>
      </c>
      <c r="C23" s="115" t="s">
        <v>972</v>
      </c>
      <c r="D23" s="20">
        <v>45292</v>
      </c>
      <c r="E23" s="20">
        <v>45505</v>
      </c>
      <c r="F23" s="115">
        <v>1</v>
      </c>
      <c r="G23" s="368">
        <v>39591529.113277256</v>
      </c>
      <c r="H23" s="116"/>
    </row>
    <row r="24" spans="1:8" ht="108" x14ac:dyDescent="0.25">
      <c r="A24" s="122" t="s">
        <v>973</v>
      </c>
      <c r="B24" s="229" t="s">
        <v>974</v>
      </c>
      <c r="C24" s="115" t="s">
        <v>975</v>
      </c>
      <c r="D24" s="20" t="s">
        <v>976</v>
      </c>
      <c r="E24" s="20" t="s">
        <v>977</v>
      </c>
      <c r="F24" s="115">
        <v>1</v>
      </c>
      <c r="G24" s="368">
        <v>21945281.167525049</v>
      </c>
      <c r="H24" s="116"/>
    </row>
    <row r="25" spans="1:8" ht="96" x14ac:dyDescent="0.25">
      <c r="A25" s="122" t="s">
        <v>978</v>
      </c>
      <c r="B25" s="229" t="s">
        <v>979</v>
      </c>
      <c r="C25" s="115" t="s">
        <v>972</v>
      </c>
      <c r="D25" s="20" t="s">
        <v>980</v>
      </c>
      <c r="E25" s="20" t="s">
        <v>981</v>
      </c>
      <c r="F25" s="369">
        <v>1</v>
      </c>
      <c r="G25" s="368">
        <v>21945281.167525049</v>
      </c>
      <c r="H25" s="116"/>
    </row>
    <row r="26" spans="1:8" ht="84" x14ac:dyDescent="0.25">
      <c r="A26" s="122" t="s">
        <v>982</v>
      </c>
      <c r="B26" s="370" t="s">
        <v>983</v>
      </c>
      <c r="C26" s="115" t="s">
        <v>972</v>
      </c>
      <c r="D26" s="20" t="s">
        <v>984</v>
      </c>
      <c r="E26" s="20" t="s">
        <v>985</v>
      </c>
      <c r="F26" s="369">
        <v>2</v>
      </c>
      <c r="G26" s="371">
        <v>48855762.237854697</v>
      </c>
      <c r="H26" s="116"/>
    </row>
    <row r="27" spans="1:8" ht="84" x14ac:dyDescent="0.25">
      <c r="A27" s="122" t="s">
        <v>986</v>
      </c>
      <c r="B27" s="370" t="s">
        <v>987</v>
      </c>
      <c r="C27" s="115" t="s">
        <v>988</v>
      </c>
      <c r="D27" s="20" t="s">
        <v>989</v>
      </c>
      <c r="E27" s="20" t="s">
        <v>990</v>
      </c>
      <c r="F27" s="369">
        <v>2</v>
      </c>
      <c r="G27" s="371">
        <v>81969220.431895345</v>
      </c>
      <c r="H27" s="116"/>
    </row>
    <row r="28" spans="1:8" ht="96" x14ac:dyDescent="0.25">
      <c r="A28" s="122" t="s">
        <v>991</v>
      </c>
      <c r="B28" s="370" t="s">
        <v>992</v>
      </c>
      <c r="C28" s="115" t="s">
        <v>972</v>
      </c>
      <c r="D28" s="20" t="s">
        <v>989</v>
      </c>
      <c r="E28" s="20" t="s">
        <v>990</v>
      </c>
      <c r="F28" s="115">
        <v>1</v>
      </c>
      <c r="G28" s="368">
        <v>24271420.187409822</v>
      </c>
      <c r="H28" s="116"/>
    </row>
    <row r="29" spans="1:8" ht="144" x14ac:dyDescent="0.25">
      <c r="A29" s="122" t="s">
        <v>993</v>
      </c>
      <c r="B29" s="370" t="s">
        <v>994</v>
      </c>
      <c r="C29" s="115" t="s">
        <v>995</v>
      </c>
      <c r="D29" s="20" t="s">
        <v>996</v>
      </c>
      <c r="E29" s="20" t="s">
        <v>985</v>
      </c>
      <c r="F29" s="369">
        <v>1</v>
      </c>
      <c r="G29" s="368">
        <v>28299886.641383372</v>
      </c>
      <c r="H29" s="116"/>
    </row>
    <row r="30" spans="1:8" ht="84" x14ac:dyDescent="0.25">
      <c r="A30" s="122" t="s">
        <v>997</v>
      </c>
      <c r="B30" s="112" t="s">
        <v>998</v>
      </c>
      <c r="C30" s="115" t="s">
        <v>999</v>
      </c>
      <c r="D30" s="20">
        <v>45292</v>
      </c>
      <c r="E30" s="20">
        <v>45641</v>
      </c>
      <c r="F30" s="369">
        <v>1</v>
      </c>
      <c r="G30" s="368">
        <v>1828481.2975494419</v>
      </c>
      <c r="H30" s="116"/>
    </row>
    <row r="31" spans="1:8" x14ac:dyDescent="0.25">
      <c r="A31" s="804" t="s">
        <v>1000</v>
      </c>
      <c r="B31" s="805"/>
      <c r="C31" s="805"/>
      <c r="D31" s="805"/>
      <c r="E31" s="805"/>
      <c r="F31" s="805"/>
      <c r="G31" s="805"/>
      <c r="H31" s="806"/>
    </row>
    <row r="32" spans="1:8" ht="84" x14ac:dyDescent="0.25">
      <c r="A32" s="122" t="s">
        <v>1001</v>
      </c>
      <c r="B32" s="370" t="s">
        <v>1002</v>
      </c>
      <c r="C32" s="115" t="s">
        <v>1003</v>
      </c>
      <c r="D32" s="20">
        <v>45292</v>
      </c>
      <c r="E32" s="20">
        <v>45383</v>
      </c>
      <c r="F32" s="115">
        <v>1</v>
      </c>
      <c r="G32" s="368">
        <v>11050907.96732951</v>
      </c>
      <c r="H32" s="1"/>
    </row>
    <row r="33" spans="1:8" ht="60" x14ac:dyDescent="0.25">
      <c r="A33" s="122" t="s">
        <v>1004</v>
      </c>
      <c r="B33" s="229" t="s">
        <v>1005</v>
      </c>
      <c r="C33" s="115" t="s">
        <v>1003</v>
      </c>
      <c r="D33" s="20">
        <v>45292</v>
      </c>
      <c r="E33" s="20">
        <v>45474</v>
      </c>
      <c r="F33" s="115">
        <v>2</v>
      </c>
      <c r="G33" s="368">
        <v>13594653.413530502</v>
      </c>
      <c r="H33" s="1"/>
    </row>
    <row r="34" spans="1:8" ht="96" x14ac:dyDescent="0.25">
      <c r="A34" s="122" t="s">
        <v>1006</v>
      </c>
      <c r="B34" s="229" t="s">
        <v>1007</v>
      </c>
      <c r="C34" s="115" t="s">
        <v>1003</v>
      </c>
      <c r="D34" s="20" t="s">
        <v>1008</v>
      </c>
      <c r="E34" s="20" t="s">
        <v>1009</v>
      </c>
      <c r="F34" s="115">
        <v>1</v>
      </c>
      <c r="G34" s="368">
        <v>36756744.374015301</v>
      </c>
      <c r="H34" s="1"/>
    </row>
    <row r="35" spans="1:8" ht="96" x14ac:dyDescent="0.25">
      <c r="A35" s="122" t="s">
        <v>93</v>
      </c>
      <c r="B35" s="372" t="s">
        <v>1010</v>
      </c>
      <c r="C35" s="115" t="s">
        <v>999</v>
      </c>
      <c r="D35" s="20" t="s">
        <v>686</v>
      </c>
      <c r="E35" s="20">
        <v>45641</v>
      </c>
      <c r="F35" s="369">
        <v>1</v>
      </c>
      <c r="G35" s="368">
        <v>1828481.2975494419</v>
      </c>
      <c r="H35" s="116"/>
    </row>
    <row r="36" spans="1:8" ht="147.75" customHeight="1" x14ac:dyDescent="0.25">
      <c r="A36" s="977" t="s">
        <v>1011</v>
      </c>
      <c r="B36" s="1154"/>
      <c r="C36" s="950" t="s">
        <v>688</v>
      </c>
      <c r="D36" s="950"/>
      <c r="E36" s="950"/>
      <c r="F36" s="1278" t="s">
        <v>1012</v>
      </c>
      <c r="G36" s="1279"/>
      <c r="H36" s="1154"/>
    </row>
  </sheetData>
  <mergeCells count="20">
    <mergeCell ref="A10:F10"/>
    <mergeCell ref="G10:H10"/>
    <mergeCell ref="B4:G5"/>
    <mergeCell ref="H4:H7"/>
    <mergeCell ref="B6:G7"/>
    <mergeCell ref="A8:H8"/>
    <mergeCell ref="A9:H9"/>
    <mergeCell ref="A11:D11"/>
    <mergeCell ref="E11:H11"/>
    <mergeCell ref="A12:C14"/>
    <mergeCell ref="D12:H12"/>
    <mergeCell ref="A15:B15"/>
    <mergeCell ref="C15:E15"/>
    <mergeCell ref="F15:H15"/>
    <mergeCell ref="A17:H17"/>
    <mergeCell ref="A22:H22"/>
    <mergeCell ref="A31:H31"/>
    <mergeCell ref="A36:B36"/>
    <mergeCell ref="C36:E36"/>
    <mergeCell ref="F36:H3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9E606-67C2-4208-A148-9DEE34E961BA}">
  <sheetPr codeName="Hoja4"/>
  <dimension ref="A4:H21"/>
  <sheetViews>
    <sheetView workbookViewId="0"/>
  </sheetViews>
  <sheetFormatPr baseColWidth="10" defaultColWidth="11.42578125" defaultRowHeight="15" x14ac:dyDescent="0.25"/>
  <cols>
    <col min="1" max="1" width="27.28515625" style="3" customWidth="1"/>
    <col min="2" max="2" width="50.140625" style="3" customWidth="1"/>
    <col min="3" max="3" width="24" style="3" customWidth="1"/>
    <col min="4" max="5" width="15.7109375" style="111" customWidth="1"/>
    <col min="6" max="6" width="17.42578125" style="111" customWidth="1"/>
    <col min="7" max="7" width="18.7109375" style="111" customWidth="1"/>
    <col min="8" max="8" width="21.42578125" style="3" customWidth="1"/>
  </cols>
  <sheetData>
    <row r="4" spans="1:8" x14ac:dyDescent="0.25">
      <c r="A4" s="238" t="s">
        <v>0</v>
      </c>
      <c r="B4" s="717" t="s">
        <v>30</v>
      </c>
      <c r="C4" s="717"/>
      <c r="D4" s="717"/>
      <c r="E4" s="717"/>
      <c r="F4" s="717"/>
      <c r="G4" s="717"/>
      <c r="H4" s="718" t="s">
        <v>2</v>
      </c>
    </row>
    <row r="5" spans="1:8" x14ac:dyDescent="0.25">
      <c r="A5" s="189" t="s">
        <v>3</v>
      </c>
      <c r="B5" s="717"/>
      <c r="C5" s="717"/>
      <c r="D5" s="717"/>
      <c r="E5" s="717"/>
      <c r="F5" s="717"/>
      <c r="G5" s="717"/>
      <c r="H5" s="719"/>
    </row>
    <row r="6" spans="1:8" x14ac:dyDescent="0.25">
      <c r="A6" s="189" t="s">
        <v>4</v>
      </c>
      <c r="B6" s="717" t="s">
        <v>5</v>
      </c>
      <c r="C6" s="717"/>
      <c r="D6" s="717"/>
      <c r="E6" s="717"/>
      <c r="F6" s="717"/>
      <c r="G6" s="717"/>
      <c r="H6" s="719"/>
    </row>
    <row r="7" spans="1:8" x14ac:dyDescent="0.25">
      <c r="A7" s="189" t="s">
        <v>6</v>
      </c>
      <c r="B7" s="717"/>
      <c r="C7" s="717"/>
      <c r="D7" s="717"/>
      <c r="E7" s="717"/>
      <c r="F7" s="717"/>
      <c r="G7" s="717"/>
      <c r="H7" s="720"/>
    </row>
    <row r="8" spans="1:8" x14ac:dyDescent="0.25">
      <c r="A8" s="691" t="s">
        <v>78</v>
      </c>
      <c r="B8" s="691"/>
      <c r="C8" s="691"/>
      <c r="D8" s="691"/>
      <c r="E8" s="691"/>
      <c r="F8" s="691"/>
      <c r="G8" s="691"/>
      <c r="H8" s="691"/>
    </row>
    <row r="9" spans="1:8" x14ac:dyDescent="0.25">
      <c r="A9" s="691" t="s">
        <v>32</v>
      </c>
      <c r="B9" s="691"/>
      <c r="C9" s="691"/>
      <c r="D9" s="691"/>
      <c r="E9" s="691"/>
      <c r="F9" s="691"/>
      <c r="G9" s="691"/>
      <c r="H9" s="691"/>
    </row>
    <row r="10" spans="1:8" x14ac:dyDescent="0.25">
      <c r="A10" s="700" t="s">
        <v>79</v>
      </c>
      <c r="B10" s="700"/>
      <c r="C10" s="700"/>
      <c r="D10" s="700"/>
      <c r="E10" s="700"/>
      <c r="F10" s="700"/>
      <c r="G10" s="742" t="s">
        <v>34</v>
      </c>
      <c r="H10" s="743"/>
    </row>
    <row r="11" spans="1:8" x14ac:dyDescent="0.25">
      <c r="A11" s="744" t="s">
        <v>80</v>
      </c>
      <c r="B11" s="700"/>
      <c r="C11" s="700"/>
      <c r="D11" s="700"/>
      <c r="E11" s="724" t="s">
        <v>81</v>
      </c>
      <c r="F11" s="725"/>
      <c r="G11" s="725"/>
      <c r="H11" s="726"/>
    </row>
    <row r="12" spans="1:8" x14ac:dyDescent="0.25">
      <c r="A12" s="745" t="s">
        <v>82</v>
      </c>
      <c r="B12" s="746"/>
      <c r="C12" s="747"/>
      <c r="D12" s="736" t="s">
        <v>38</v>
      </c>
      <c r="E12" s="737"/>
      <c r="F12" s="737"/>
      <c r="G12" s="737"/>
      <c r="H12" s="738"/>
    </row>
    <row r="13" spans="1:8" x14ac:dyDescent="0.25">
      <c r="A13" s="748"/>
      <c r="B13" s="749"/>
      <c r="C13" s="750"/>
      <c r="D13" s="192" t="s">
        <v>12</v>
      </c>
      <c r="E13" s="192" t="s">
        <v>13</v>
      </c>
      <c r="F13" s="192" t="s">
        <v>14</v>
      </c>
      <c r="G13" s="192" t="s">
        <v>15</v>
      </c>
      <c r="H13" s="192" t="s">
        <v>16</v>
      </c>
    </row>
    <row r="14" spans="1:8" x14ac:dyDescent="0.25">
      <c r="A14" s="751"/>
      <c r="B14" s="752"/>
      <c r="C14" s="753"/>
      <c r="D14" s="249">
        <v>1</v>
      </c>
      <c r="E14" s="249">
        <v>1</v>
      </c>
      <c r="F14" s="249">
        <v>1</v>
      </c>
      <c r="G14" s="249">
        <v>1</v>
      </c>
      <c r="H14" s="249">
        <v>1</v>
      </c>
    </row>
    <row r="15" spans="1:8" x14ac:dyDescent="0.25">
      <c r="A15" s="724" t="s">
        <v>39</v>
      </c>
      <c r="B15" s="726"/>
      <c r="C15" s="724" t="s">
        <v>83</v>
      </c>
      <c r="D15" s="725"/>
      <c r="E15" s="726"/>
      <c r="F15" s="739" t="s">
        <v>84</v>
      </c>
      <c r="G15" s="740"/>
      <c r="H15" s="741"/>
    </row>
    <row r="16" spans="1:8" ht="24" x14ac:dyDescent="0.25">
      <c r="A16" s="192" t="s">
        <v>19</v>
      </c>
      <c r="B16" s="214" t="s">
        <v>20</v>
      </c>
      <c r="C16" s="192" t="s">
        <v>21</v>
      </c>
      <c r="D16" s="192" t="s">
        <v>22</v>
      </c>
      <c r="E16" s="192" t="s">
        <v>23</v>
      </c>
      <c r="F16" s="192" t="s">
        <v>24</v>
      </c>
      <c r="G16" s="192" t="s">
        <v>25</v>
      </c>
      <c r="H16" s="192" t="s">
        <v>26</v>
      </c>
    </row>
    <row r="17" spans="1:8" ht="120" x14ac:dyDescent="0.25">
      <c r="A17" s="264" t="s">
        <v>85</v>
      </c>
      <c r="B17" s="267" t="s">
        <v>86</v>
      </c>
      <c r="C17" s="204" t="s">
        <v>87</v>
      </c>
      <c r="D17" s="265">
        <v>45382</v>
      </c>
      <c r="E17" s="265">
        <v>45442</v>
      </c>
      <c r="F17" s="204">
        <v>1</v>
      </c>
      <c r="G17" s="268">
        <v>17863466</v>
      </c>
      <c r="H17" s="248"/>
    </row>
    <row r="18" spans="1:8" ht="108" x14ac:dyDescent="0.25">
      <c r="A18" s="264" t="s">
        <v>88</v>
      </c>
      <c r="B18" s="267" t="s">
        <v>89</v>
      </c>
      <c r="C18" s="204" t="s">
        <v>90</v>
      </c>
      <c r="D18" s="265">
        <v>45292</v>
      </c>
      <c r="E18" s="265">
        <v>45381</v>
      </c>
      <c r="F18" s="204">
        <v>1</v>
      </c>
      <c r="G18" s="268">
        <v>6940530</v>
      </c>
      <c r="H18" s="269"/>
    </row>
    <row r="19" spans="1:8" ht="84" x14ac:dyDescent="0.25">
      <c r="A19" s="270" t="s">
        <v>91</v>
      </c>
      <c r="B19" s="251" t="s">
        <v>92</v>
      </c>
      <c r="C19" s="204" t="s">
        <v>90</v>
      </c>
      <c r="D19" s="265">
        <v>45352</v>
      </c>
      <c r="E19" s="265">
        <v>45595</v>
      </c>
      <c r="F19" s="204">
        <v>1</v>
      </c>
      <c r="G19" s="268">
        <v>10828778</v>
      </c>
      <c r="H19" s="269"/>
    </row>
    <row r="20" spans="1:8" ht="84" x14ac:dyDescent="0.25">
      <c r="A20" s="108" t="s">
        <v>93</v>
      </c>
      <c r="B20" s="66" t="s">
        <v>94</v>
      </c>
      <c r="C20" s="271" t="s">
        <v>74</v>
      </c>
      <c r="D20" s="265">
        <v>45627</v>
      </c>
      <c r="E20" s="265">
        <v>45641</v>
      </c>
      <c r="F20" s="204">
        <v>2</v>
      </c>
      <c r="G20" s="268">
        <v>4160118</v>
      </c>
      <c r="H20" s="205"/>
    </row>
    <row r="21" spans="1:8" ht="171.75" customHeight="1" x14ac:dyDescent="0.25">
      <c r="A21" s="709" t="s">
        <v>95</v>
      </c>
      <c r="B21" s="710"/>
      <c r="C21" s="711" t="s">
        <v>76</v>
      </c>
      <c r="D21" s="712"/>
      <c r="E21" s="713"/>
      <c r="F21" s="714" t="s">
        <v>96</v>
      </c>
      <c r="G21" s="715"/>
      <c r="H21" s="716"/>
    </row>
  </sheetData>
  <mergeCells count="17">
    <mergeCell ref="F15:H15"/>
    <mergeCell ref="A21:B21"/>
    <mergeCell ref="F21:H21"/>
    <mergeCell ref="C21:E21"/>
    <mergeCell ref="B4:G5"/>
    <mergeCell ref="H4:H7"/>
    <mergeCell ref="B6:G7"/>
    <mergeCell ref="A8:H8"/>
    <mergeCell ref="A9:H9"/>
    <mergeCell ref="A10:F10"/>
    <mergeCell ref="G10:H10"/>
    <mergeCell ref="C15:E15"/>
    <mergeCell ref="A11:D11"/>
    <mergeCell ref="E11:H11"/>
    <mergeCell ref="A12:C14"/>
    <mergeCell ref="D12:H12"/>
    <mergeCell ref="A15:B15"/>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63A49-DDB8-4416-A215-31DDFC28FA4C}">
  <sheetPr codeName="Hoja27"/>
  <dimension ref="A4:H22"/>
  <sheetViews>
    <sheetView workbookViewId="0"/>
  </sheetViews>
  <sheetFormatPr baseColWidth="10" defaultColWidth="11.42578125" defaultRowHeight="15" x14ac:dyDescent="0.25"/>
  <cols>
    <col min="1" max="1" width="27" style="27" customWidth="1"/>
    <col min="2" max="2" width="45.5703125" style="27" customWidth="1"/>
    <col min="3" max="3" width="24" style="27" customWidth="1"/>
    <col min="4" max="4" width="15.7109375" style="28" customWidth="1"/>
    <col min="5" max="5" width="14.140625" style="28" customWidth="1"/>
    <col min="6" max="6" width="12.28515625" style="28" customWidth="1"/>
    <col min="7" max="7" width="15.28515625" style="28" customWidth="1"/>
    <col min="8" max="8" width="18.28515625" style="27" customWidth="1"/>
  </cols>
  <sheetData>
    <row r="4" spans="1:8" x14ac:dyDescent="0.25">
      <c r="A4" s="1" t="s">
        <v>0</v>
      </c>
      <c r="B4" s="803" t="s">
        <v>690</v>
      </c>
      <c r="C4" s="803"/>
      <c r="D4" s="803"/>
      <c r="E4" s="803"/>
      <c r="F4" s="803"/>
      <c r="G4" s="803"/>
      <c r="H4" s="826" t="s">
        <v>2</v>
      </c>
    </row>
    <row r="5" spans="1:8" x14ac:dyDescent="0.25">
      <c r="A5" s="4" t="s">
        <v>3</v>
      </c>
      <c r="B5" s="803"/>
      <c r="C5" s="803"/>
      <c r="D5" s="803"/>
      <c r="E5" s="803"/>
      <c r="F5" s="803"/>
      <c r="G5" s="803"/>
      <c r="H5" s="719"/>
    </row>
    <row r="6" spans="1:8" x14ac:dyDescent="0.25">
      <c r="A6" s="4" t="s">
        <v>4</v>
      </c>
      <c r="B6" s="803" t="s">
        <v>5</v>
      </c>
      <c r="C6" s="803"/>
      <c r="D6" s="803"/>
      <c r="E6" s="803"/>
      <c r="F6" s="803"/>
      <c r="G6" s="803"/>
      <c r="H6" s="719"/>
    </row>
    <row r="7" spans="1:8" x14ac:dyDescent="0.25">
      <c r="A7" s="4" t="s">
        <v>6</v>
      </c>
      <c r="B7" s="803"/>
      <c r="C7" s="803"/>
      <c r="D7" s="803"/>
      <c r="E7" s="803"/>
      <c r="F7" s="803"/>
      <c r="G7" s="803"/>
      <c r="H7" s="720"/>
    </row>
    <row r="8" spans="1:8" x14ac:dyDescent="0.25">
      <c r="A8" s="1112" t="s">
        <v>928</v>
      </c>
      <c r="B8" s="1112"/>
      <c r="C8" s="1112"/>
      <c r="D8" s="1112"/>
      <c r="E8" s="1112"/>
      <c r="F8" s="1112"/>
      <c r="G8" s="1112"/>
      <c r="H8" s="1112"/>
    </row>
    <row r="9" spans="1:8" x14ac:dyDescent="0.25">
      <c r="A9" s="1298" t="s">
        <v>929</v>
      </c>
      <c r="B9" s="1112"/>
      <c r="C9" s="1112"/>
      <c r="D9" s="1112"/>
      <c r="E9" s="1112"/>
      <c r="F9" s="1112"/>
      <c r="G9" s="1112"/>
      <c r="H9" s="1112"/>
    </row>
    <row r="10" spans="1:8" x14ac:dyDescent="0.25">
      <c r="A10" s="1298" t="s">
        <v>930</v>
      </c>
      <c r="B10" s="1112"/>
      <c r="C10" s="1112"/>
      <c r="D10" s="1112"/>
      <c r="E10" s="1112"/>
      <c r="F10" s="1112"/>
      <c r="G10" s="1137" t="s">
        <v>8</v>
      </c>
      <c r="H10" s="1138"/>
    </row>
    <row r="11" spans="1:8" ht="41.25" customHeight="1" x14ac:dyDescent="0.25">
      <c r="A11" s="1298" t="s">
        <v>931</v>
      </c>
      <c r="B11" s="1112"/>
      <c r="C11" s="1112"/>
      <c r="D11" s="1112"/>
      <c r="E11" s="1299" t="s">
        <v>932</v>
      </c>
      <c r="F11" s="1300"/>
      <c r="G11" s="1300"/>
      <c r="H11" s="1301"/>
    </row>
    <row r="12" spans="1:8" x14ac:dyDescent="0.25">
      <c r="A12" s="960" t="s">
        <v>933</v>
      </c>
      <c r="B12" s="961"/>
      <c r="C12" s="962"/>
      <c r="D12" s="818" t="s">
        <v>38</v>
      </c>
      <c r="E12" s="819"/>
      <c r="F12" s="819"/>
      <c r="G12" s="819"/>
      <c r="H12" s="820"/>
    </row>
    <row r="13" spans="1:8" x14ac:dyDescent="0.25">
      <c r="A13" s="963"/>
      <c r="B13" s="964"/>
      <c r="C13" s="965"/>
      <c r="D13" s="2" t="s">
        <v>12</v>
      </c>
      <c r="E13" s="2" t="s">
        <v>13</v>
      </c>
      <c r="F13" s="2" t="s">
        <v>14</v>
      </c>
      <c r="G13" s="2" t="s">
        <v>15</v>
      </c>
      <c r="H13" s="2" t="s">
        <v>16</v>
      </c>
    </row>
    <row r="14" spans="1:8" x14ac:dyDescent="0.25">
      <c r="A14" s="966"/>
      <c r="B14" s="967"/>
      <c r="C14" s="968"/>
      <c r="D14" s="167">
        <v>0.2</v>
      </c>
      <c r="E14" s="167">
        <v>0.2</v>
      </c>
      <c r="F14" s="167">
        <v>0.2</v>
      </c>
      <c r="G14" s="167">
        <v>0.4</v>
      </c>
      <c r="H14" s="167">
        <v>1</v>
      </c>
    </row>
    <row r="15" spans="1:8" x14ac:dyDescent="0.25">
      <c r="A15" s="1302" t="s">
        <v>890</v>
      </c>
      <c r="B15" s="1303"/>
      <c r="C15" s="1302" t="s">
        <v>934</v>
      </c>
      <c r="D15" s="1304"/>
      <c r="E15" s="1303"/>
      <c r="F15" s="843" t="s">
        <v>935</v>
      </c>
      <c r="G15" s="844"/>
      <c r="H15" s="845"/>
    </row>
    <row r="16" spans="1:8" ht="24" x14ac:dyDescent="0.25">
      <c r="A16" s="2" t="s">
        <v>19</v>
      </c>
      <c r="B16" s="5" t="s">
        <v>20</v>
      </c>
      <c r="C16" s="2" t="s">
        <v>21</v>
      </c>
      <c r="D16" s="2" t="s">
        <v>22</v>
      </c>
      <c r="E16" s="2" t="s">
        <v>23</v>
      </c>
      <c r="F16" s="2" t="s">
        <v>24</v>
      </c>
      <c r="G16" s="2" t="s">
        <v>25</v>
      </c>
      <c r="H16" s="2" t="s">
        <v>26</v>
      </c>
    </row>
    <row r="17" spans="1:8" ht="120" x14ac:dyDescent="0.25">
      <c r="A17" s="151" t="s">
        <v>936</v>
      </c>
      <c r="B17" s="128" t="s">
        <v>937</v>
      </c>
      <c r="C17" s="106" t="s">
        <v>938</v>
      </c>
      <c r="D17" s="51">
        <v>45292</v>
      </c>
      <c r="E17" s="51">
        <v>45381</v>
      </c>
      <c r="F17" s="301">
        <v>1</v>
      </c>
      <c r="G17" s="120">
        <v>11174815</v>
      </c>
      <c r="H17" s="14"/>
    </row>
    <row r="18" spans="1:8" ht="168" x14ac:dyDescent="0.25">
      <c r="A18" s="151" t="s">
        <v>939</v>
      </c>
      <c r="B18" s="128" t="s">
        <v>940</v>
      </c>
      <c r="C18" s="106" t="s">
        <v>941</v>
      </c>
      <c r="D18" s="51">
        <v>45383</v>
      </c>
      <c r="E18" s="51">
        <v>45473</v>
      </c>
      <c r="F18" s="301">
        <v>1</v>
      </c>
      <c r="G18" s="120">
        <v>4563316</v>
      </c>
      <c r="H18" s="14"/>
    </row>
    <row r="19" spans="1:8" ht="144" x14ac:dyDescent="0.25">
      <c r="A19" s="151" t="s">
        <v>942</v>
      </c>
      <c r="B19" s="147" t="s">
        <v>943</v>
      </c>
      <c r="C19" s="106" t="s">
        <v>941</v>
      </c>
      <c r="D19" s="51">
        <v>45474</v>
      </c>
      <c r="E19" s="51">
        <v>45565</v>
      </c>
      <c r="F19" s="301">
        <v>1</v>
      </c>
      <c r="G19" s="120">
        <v>3104231</v>
      </c>
      <c r="H19" s="14"/>
    </row>
    <row r="20" spans="1:8" ht="132" x14ac:dyDescent="0.25">
      <c r="A20" s="151" t="s">
        <v>944</v>
      </c>
      <c r="B20" s="128" t="s">
        <v>945</v>
      </c>
      <c r="C20" s="106" t="s">
        <v>941</v>
      </c>
      <c r="D20" s="52">
        <v>45566</v>
      </c>
      <c r="E20" s="52">
        <v>45626</v>
      </c>
      <c r="F20" s="301">
        <v>1</v>
      </c>
      <c r="G20" s="120">
        <v>2389389</v>
      </c>
      <c r="H20" s="14"/>
    </row>
    <row r="21" spans="1:8" ht="102" x14ac:dyDescent="0.25">
      <c r="A21" s="53" t="s">
        <v>532</v>
      </c>
      <c r="B21" s="54" t="s">
        <v>946</v>
      </c>
      <c r="C21" s="106" t="s">
        <v>904</v>
      </c>
      <c r="D21" s="52">
        <v>45627</v>
      </c>
      <c r="E21" s="52">
        <v>45641</v>
      </c>
      <c r="F21" s="301">
        <v>1</v>
      </c>
      <c r="G21" s="120">
        <v>3140231</v>
      </c>
      <c r="H21" s="14"/>
    </row>
    <row r="22" spans="1:8" ht="165" customHeight="1" x14ac:dyDescent="0.25">
      <c r="A22" s="949" t="s">
        <v>947</v>
      </c>
      <c r="B22" s="949"/>
      <c r="C22" s="950" t="s">
        <v>948</v>
      </c>
      <c r="D22" s="950"/>
      <c r="E22" s="950"/>
      <c r="F22" s="1295" t="s">
        <v>949</v>
      </c>
      <c r="G22" s="1296"/>
      <c r="H22" s="1297"/>
    </row>
  </sheetData>
  <mergeCells count="17">
    <mergeCell ref="A10:F10"/>
    <mergeCell ref="G10:H10"/>
    <mergeCell ref="B4:G5"/>
    <mergeCell ref="H4:H7"/>
    <mergeCell ref="B6:G7"/>
    <mergeCell ref="A8:H8"/>
    <mergeCell ref="A9:H9"/>
    <mergeCell ref="A22:B22"/>
    <mergeCell ref="C22:E22"/>
    <mergeCell ref="F22:H22"/>
    <mergeCell ref="A11:D11"/>
    <mergeCell ref="E11:H11"/>
    <mergeCell ref="A12:C14"/>
    <mergeCell ref="D12:H12"/>
    <mergeCell ref="A15:B15"/>
    <mergeCell ref="C15:E15"/>
    <mergeCell ref="F15:H15"/>
  </mergeCells>
  <conditionalFormatting sqref="D20:E21">
    <cfRule type="timePeriod" dxfId="0" priority="1" timePeriod="lastMonth">
      <formula>AND(MONTH(D20)=MONTH(EDATE(TODAY(),0-1)),YEAR(D20)=YEAR(EDATE(TODAY(),0-1)))</formula>
    </cfRule>
  </conditionalFormatting>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1E184-7D5F-4AA7-AD8E-D7A9565DCCF4}">
  <dimension ref="A4:H20"/>
  <sheetViews>
    <sheetView workbookViewId="0"/>
  </sheetViews>
  <sheetFormatPr baseColWidth="10" defaultColWidth="10.7109375" defaultRowHeight="15" x14ac:dyDescent="0.25"/>
  <cols>
    <col min="1" max="1" width="27" style="24" customWidth="1"/>
    <col min="2" max="2" width="60.28515625" style="24" customWidth="1"/>
    <col min="3" max="3" width="24" style="24" customWidth="1"/>
    <col min="4" max="5" width="19.42578125" style="25" customWidth="1"/>
    <col min="6" max="6" width="17.42578125" style="25" customWidth="1"/>
    <col min="7" max="7" width="18.7109375" style="25" customWidth="1"/>
    <col min="8" max="8" width="21.42578125" style="24" customWidth="1"/>
  </cols>
  <sheetData>
    <row r="4" spans="1:8" x14ac:dyDescent="0.25">
      <c r="A4" s="200" t="s">
        <v>0</v>
      </c>
      <c r="B4" s="685" t="s">
        <v>1145</v>
      </c>
      <c r="C4" s="685"/>
      <c r="D4" s="685"/>
      <c r="E4" s="685"/>
      <c r="F4" s="685"/>
      <c r="G4" s="685"/>
      <c r="H4" s="718" t="s">
        <v>2</v>
      </c>
    </row>
    <row r="5" spans="1:8" x14ac:dyDescent="0.25">
      <c r="A5" s="190" t="s">
        <v>3</v>
      </c>
      <c r="B5" s="685"/>
      <c r="C5" s="685"/>
      <c r="D5" s="685"/>
      <c r="E5" s="685"/>
      <c r="F5" s="685"/>
      <c r="G5" s="685"/>
      <c r="H5" s="719"/>
    </row>
    <row r="6" spans="1:8" x14ac:dyDescent="0.25">
      <c r="A6" s="190" t="s">
        <v>4</v>
      </c>
      <c r="B6" s="685" t="s">
        <v>5</v>
      </c>
      <c r="C6" s="685"/>
      <c r="D6" s="685"/>
      <c r="E6" s="685"/>
      <c r="F6" s="685"/>
      <c r="G6" s="685"/>
      <c r="H6" s="719"/>
    </row>
    <row r="7" spans="1:8" x14ac:dyDescent="0.25">
      <c r="A7" s="190" t="s">
        <v>6</v>
      </c>
      <c r="B7" s="685"/>
      <c r="C7" s="685"/>
      <c r="D7" s="685"/>
      <c r="E7" s="685"/>
      <c r="F7" s="685"/>
      <c r="G7" s="685"/>
      <c r="H7" s="720"/>
    </row>
    <row r="8" spans="1:8" x14ac:dyDescent="0.25">
      <c r="A8" s="691" t="s">
        <v>2151</v>
      </c>
      <c r="B8" s="691"/>
      <c r="C8" s="691"/>
      <c r="D8" s="691"/>
      <c r="E8" s="691"/>
      <c r="F8" s="691"/>
      <c r="G8" s="691"/>
      <c r="H8" s="691"/>
    </row>
    <row r="9" spans="1:8" x14ac:dyDescent="0.25">
      <c r="A9" s="691" t="s">
        <v>2152</v>
      </c>
      <c r="B9" s="691"/>
      <c r="C9" s="691"/>
      <c r="D9" s="691"/>
      <c r="E9" s="691"/>
      <c r="F9" s="691"/>
      <c r="G9" s="691"/>
      <c r="H9" s="691"/>
    </row>
    <row r="10" spans="1:8" x14ac:dyDescent="0.25">
      <c r="A10" s="700" t="s">
        <v>2153</v>
      </c>
      <c r="B10" s="700"/>
      <c r="C10" s="700"/>
      <c r="D10" s="700"/>
      <c r="E10" s="700"/>
      <c r="F10" s="700"/>
      <c r="G10" s="757" t="s">
        <v>8</v>
      </c>
      <c r="H10" s="743"/>
    </row>
    <row r="11" spans="1:8" ht="42" customHeight="1" x14ac:dyDescent="0.25">
      <c r="A11" s="1305" t="s">
        <v>2154</v>
      </c>
      <c r="B11" s="1306"/>
      <c r="C11" s="1306"/>
      <c r="D11" s="1307"/>
      <c r="E11" s="724" t="s">
        <v>1936</v>
      </c>
      <c r="F11" s="725"/>
      <c r="G11" s="725"/>
      <c r="H11" s="726"/>
    </row>
    <row r="12" spans="1:8" x14ac:dyDescent="0.25">
      <c r="A12" s="1308" t="s">
        <v>2155</v>
      </c>
      <c r="B12" s="1309"/>
      <c r="C12" s="1310"/>
      <c r="D12" s="736" t="s">
        <v>38</v>
      </c>
      <c r="E12" s="737"/>
      <c r="F12" s="737"/>
      <c r="G12" s="737"/>
      <c r="H12" s="738"/>
    </row>
    <row r="13" spans="1:8" x14ac:dyDescent="0.25">
      <c r="A13" s="1018"/>
      <c r="B13" s="1019"/>
      <c r="C13" s="1020"/>
      <c r="D13" s="192" t="s">
        <v>12</v>
      </c>
      <c r="E13" s="192" t="s">
        <v>13</v>
      </c>
      <c r="F13" s="192" t="s">
        <v>14</v>
      </c>
      <c r="G13" s="192" t="s">
        <v>15</v>
      </c>
      <c r="H13" s="192" t="s">
        <v>16</v>
      </c>
    </row>
    <row r="14" spans="1:8" x14ac:dyDescent="0.25">
      <c r="A14" s="1021"/>
      <c r="B14" s="1022"/>
      <c r="C14" s="1023"/>
      <c r="D14" s="626"/>
      <c r="E14" s="626"/>
      <c r="F14" s="626"/>
      <c r="G14" s="626"/>
      <c r="H14" s="626"/>
    </row>
    <row r="15" spans="1:8" x14ac:dyDescent="0.25">
      <c r="A15" s="1305" t="s">
        <v>2156</v>
      </c>
      <c r="B15" s="1307"/>
      <c r="C15" s="724" t="s">
        <v>2157</v>
      </c>
      <c r="D15" s="725"/>
      <c r="E15" s="726"/>
      <c r="F15" s="739" t="s">
        <v>2158</v>
      </c>
      <c r="G15" s="740"/>
      <c r="H15" s="741"/>
    </row>
    <row r="16" spans="1:8" ht="24" x14ac:dyDescent="0.25">
      <c r="A16" s="192" t="s">
        <v>19</v>
      </c>
      <c r="B16" s="214" t="s">
        <v>20</v>
      </c>
      <c r="C16" s="192" t="s">
        <v>21</v>
      </c>
      <c r="D16" s="192" t="s">
        <v>22</v>
      </c>
      <c r="E16" s="192" t="s">
        <v>23</v>
      </c>
      <c r="F16" s="192" t="s">
        <v>24</v>
      </c>
      <c r="G16" s="192" t="s">
        <v>25</v>
      </c>
      <c r="H16" s="192" t="s">
        <v>26</v>
      </c>
    </row>
    <row r="17" spans="1:8" ht="84" x14ac:dyDescent="0.25">
      <c r="A17" s="200" t="s">
        <v>2159</v>
      </c>
      <c r="B17" s="199" t="s">
        <v>2160</v>
      </c>
      <c r="C17" s="194" t="s">
        <v>2161</v>
      </c>
      <c r="D17" s="195">
        <v>45323</v>
      </c>
      <c r="E17" s="195">
        <v>45473</v>
      </c>
      <c r="F17" s="627">
        <v>1</v>
      </c>
      <c r="G17" s="628">
        <v>13611132.740654916</v>
      </c>
      <c r="H17" s="479"/>
    </row>
    <row r="18" spans="1:8" ht="72" x14ac:dyDescent="0.25">
      <c r="A18" s="200" t="s">
        <v>2162</v>
      </c>
      <c r="B18" s="629" t="s">
        <v>2163</v>
      </c>
      <c r="C18" s="194" t="s">
        <v>2164</v>
      </c>
      <c r="D18" s="195">
        <v>45366</v>
      </c>
      <c r="E18" s="195">
        <v>45487</v>
      </c>
      <c r="F18" s="627">
        <v>1</v>
      </c>
      <c r="G18" s="628">
        <v>27222265.481309831</v>
      </c>
      <c r="H18" s="194"/>
    </row>
    <row r="19" spans="1:8" ht="120" x14ac:dyDescent="0.25">
      <c r="A19" s="200" t="s">
        <v>2165</v>
      </c>
      <c r="B19" s="629" t="s">
        <v>2166</v>
      </c>
      <c r="C19" s="194" t="s">
        <v>2164</v>
      </c>
      <c r="D19" s="195">
        <v>45488</v>
      </c>
      <c r="E19" s="195">
        <v>45641</v>
      </c>
      <c r="F19" s="627">
        <v>1</v>
      </c>
      <c r="G19" s="628">
        <v>13900658.877660975</v>
      </c>
      <c r="H19" s="194"/>
    </row>
    <row r="20" spans="1:8" ht="154.5" customHeight="1" x14ac:dyDescent="0.25">
      <c r="A20" s="709" t="s">
        <v>2167</v>
      </c>
      <c r="B20" s="710"/>
      <c r="C20" s="754" t="s">
        <v>2168</v>
      </c>
      <c r="D20" s="754"/>
      <c r="E20" s="754"/>
      <c r="F20" s="754" t="s">
        <v>2169</v>
      </c>
      <c r="G20" s="754"/>
      <c r="H20" s="754"/>
    </row>
  </sheetData>
  <mergeCells count="17">
    <mergeCell ref="A20:B20"/>
    <mergeCell ref="C20:E20"/>
    <mergeCell ref="F20:H20"/>
    <mergeCell ref="A11:D11"/>
    <mergeCell ref="E11:H11"/>
    <mergeCell ref="A12:C14"/>
    <mergeCell ref="D12:H12"/>
    <mergeCell ref="A15:B15"/>
    <mergeCell ref="C15:E15"/>
    <mergeCell ref="F15:H15"/>
    <mergeCell ref="A10:F10"/>
    <mergeCell ref="G10:H10"/>
    <mergeCell ref="B4:G5"/>
    <mergeCell ref="H4:H7"/>
    <mergeCell ref="B6:G7"/>
    <mergeCell ref="A8:H8"/>
    <mergeCell ref="A9:H9"/>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D3F91-3BB8-4237-8DFE-1E9BC155935C}">
  <sheetPr codeName="Hoja30"/>
  <dimension ref="A4:H42"/>
  <sheetViews>
    <sheetView workbookViewId="0">
      <selection activeCell="A10" sqref="A10:F10"/>
    </sheetView>
  </sheetViews>
  <sheetFormatPr baseColWidth="10" defaultColWidth="11.42578125" defaultRowHeight="15" x14ac:dyDescent="0.25"/>
  <cols>
    <col min="1" max="1" width="27" style="27" customWidth="1"/>
    <col min="2" max="2" width="55.7109375" style="27" customWidth="1"/>
    <col min="3" max="3" width="24" style="27" customWidth="1"/>
    <col min="4" max="5" width="16" style="28" customWidth="1"/>
    <col min="6" max="6" width="8.7109375" style="29" bestFit="1" customWidth="1"/>
    <col min="7" max="7" width="17.5703125" style="28" customWidth="1"/>
    <col min="8" max="8" width="16.5703125" style="27" bestFit="1" customWidth="1"/>
  </cols>
  <sheetData>
    <row r="4" spans="1:8" x14ac:dyDescent="0.25">
      <c r="A4" s="1" t="s">
        <v>0</v>
      </c>
      <c r="B4" s="803" t="s">
        <v>1082</v>
      </c>
      <c r="C4" s="803"/>
      <c r="D4" s="803"/>
      <c r="E4" s="803"/>
      <c r="F4" s="803"/>
      <c r="G4" s="803"/>
      <c r="H4" s="826" t="s">
        <v>2</v>
      </c>
    </row>
    <row r="5" spans="1:8" x14ac:dyDescent="0.25">
      <c r="A5" s="4" t="s">
        <v>3</v>
      </c>
      <c r="B5" s="803"/>
      <c r="C5" s="803"/>
      <c r="D5" s="803"/>
      <c r="E5" s="803"/>
      <c r="F5" s="803"/>
      <c r="G5" s="803"/>
      <c r="H5" s="719"/>
    </row>
    <row r="6" spans="1:8" x14ac:dyDescent="0.25">
      <c r="A6" s="4" t="s">
        <v>4</v>
      </c>
      <c r="B6" s="803" t="s">
        <v>5</v>
      </c>
      <c r="C6" s="803"/>
      <c r="D6" s="803"/>
      <c r="E6" s="803"/>
      <c r="F6" s="803"/>
      <c r="G6" s="803"/>
      <c r="H6" s="719"/>
    </row>
    <row r="7" spans="1:8" x14ac:dyDescent="0.25">
      <c r="A7" s="4" t="s">
        <v>6</v>
      </c>
      <c r="B7" s="803"/>
      <c r="C7" s="803"/>
      <c r="D7" s="803"/>
      <c r="E7" s="803"/>
      <c r="F7" s="803"/>
      <c r="G7" s="803"/>
      <c r="H7" s="720"/>
    </row>
    <row r="8" spans="1:8" x14ac:dyDescent="0.25">
      <c r="A8" s="827" t="s">
        <v>1083</v>
      </c>
      <c r="B8" s="827"/>
      <c r="C8" s="827"/>
      <c r="D8" s="827"/>
      <c r="E8" s="827"/>
      <c r="F8" s="827"/>
      <c r="G8" s="827"/>
      <c r="H8" s="827"/>
    </row>
    <row r="9" spans="1:8" x14ac:dyDescent="0.25">
      <c r="A9" s="827" t="s">
        <v>1084</v>
      </c>
      <c r="B9" s="827"/>
      <c r="C9" s="827"/>
      <c r="D9" s="827"/>
      <c r="E9" s="827"/>
      <c r="F9" s="827"/>
      <c r="G9" s="827"/>
      <c r="H9" s="827"/>
    </row>
    <row r="10" spans="1:8" x14ac:dyDescent="0.25">
      <c r="A10" s="1141" t="s">
        <v>1085</v>
      </c>
      <c r="B10" s="811"/>
      <c r="C10" s="811"/>
      <c r="D10" s="811"/>
      <c r="E10" s="811"/>
      <c r="F10" s="811"/>
      <c r="G10" s="824" t="s">
        <v>8</v>
      </c>
      <c r="H10" s="825"/>
    </row>
    <row r="11" spans="1:8" ht="29.25" customHeight="1" x14ac:dyDescent="0.25">
      <c r="A11" s="811" t="s">
        <v>1086</v>
      </c>
      <c r="B11" s="811"/>
      <c r="C11" s="811"/>
      <c r="D11" s="811"/>
      <c r="E11" s="812" t="s">
        <v>1087</v>
      </c>
      <c r="F11" s="813"/>
      <c r="G11" s="813"/>
      <c r="H11" s="814"/>
    </row>
    <row r="12" spans="1:8" ht="14.25" customHeight="1" x14ac:dyDescent="0.25">
      <c r="A12" s="1314" t="s">
        <v>1088</v>
      </c>
      <c r="B12" s="1233"/>
      <c r="C12" s="1234"/>
      <c r="D12" s="818" t="s">
        <v>955</v>
      </c>
      <c r="E12" s="819"/>
      <c r="F12" s="819"/>
      <c r="G12" s="819"/>
      <c r="H12" s="820"/>
    </row>
    <row r="13" spans="1:8" ht="14.25" customHeight="1" x14ac:dyDescent="0.25">
      <c r="A13" s="730"/>
      <c r="B13" s="731"/>
      <c r="C13" s="732"/>
      <c r="D13" s="2" t="s">
        <v>12</v>
      </c>
      <c r="E13" s="2" t="s">
        <v>13</v>
      </c>
      <c r="F13" s="299" t="s">
        <v>14</v>
      </c>
      <c r="G13" s="2" t="s">
        <v>15</v>
      </c>
      <c r="H13" s="2" t="s">
        <v>16</v>
      </c>
    </row>
    <row r="14" spans="1:8" ht="14.25" customHeight="1" x14ac:dyDescent="0.25">
      <c r="A14" s="733"/>
      <c r="B14" s="734"/>
      <c r="C14" s="735"/>
      <c r="D14" s="6">
        <v>0.3</v>
      </c>
      <c r="E14" s="6">
        <v>0.1</v>
      </c>
      <c r="F14" s="6">
        <v>0.4</v>
      </c>
      <c r="G14" s="6">
        <v>0.2</v>
      </c>
      <c r="H14" s="6">
        <v>1</v>
      </c>
    </row>
    <row r="15" spans="1:8" ht="23.25" customHeight="1" x14ac:dyDescent="0.25">
      <c r="A15" s="812" t="s">
        <v>1089</v>
      </c>
      <c r="B15" s="814"/>
      <c r="C15" s="812" t="s">
        <v>1090</v>
      </c>
      <c r="D15" s="813"/>
      <c r="E15" s="814"/>
      <c r="F15" s="1042" t="s">
        <v>1091</v>
      </c>
      <c r="G15" s="844"/>
      <c r="H15" s="845"/>
    </row>
    <row r="16" spans="1:8" ht="24" x14ac:dyDescent="0.25">
      <c r="A16" s="2" t="s">
        <v>19</v>
      </c>
      <c r="B16" s="5" t="s">
        <v>20</v>
      </c>
      <c r="C16" s="2" t="s">
        <v>21</v>
      </c>
      <c r="D16" s="2" t="s">
        <v>22</v>
      </c>
      <c r="E16" s="2" t="s">
        <v>23</v>
      </c>
      <c r="F16" s="299" t="s">
        <v>24</v>
      </c>
      <c r="G16" s="2" t="s">
        <v>25</v>
      </c>
      <c r="H16" s="2" t="s">
        <v>26</v>
      </c>
    </row>
    <row r="17" spans="1:8" ht="110.25" customHeight="1" x14ac:dyDescent="0.25">
      <c r="A17" s="12" t="s">
        <v>1092</v>
      </c>
      <c r="B17" s="16" t="s">
        <v>1093</v>
      </c>
      <c r="C17" s="12" t="s">
        <v>1094</v>
      </c>
      <c r="D17" s="11">
        <v>45292</v>
      </c>
      <c r="E17" s="11">
        <v>45351</v>
      </c>
      <c r="F17" s="301">
        <v>1</v>
      </c>
      <c r="G17" s="378">
        <v>22345813</v>
      </c>
      <c r="H17" s="12"/>
    </row>
    <row r="18" spans="1:8" ht="96" x14ac:dyDescent="0.25">
      <c r="A18" s="12" t="s">
        <v>1095</v>
      </c>
      <c r="B18" s="16" t="s">
        <v>1096</v>
      </c>
      <c r="C18" s="12" t="s">
        <v>1097</v>
      </c>
      <c r="D18" s="305">
        <v>45352</v>
      </c>
      <c r="E18" s="305">
        <v>45473</v>
      </c>
      <c r="F18" s="301">
        <v>1</v>
      </c>
      <c r="G18" s="379">
        <v>26437074</v>
      </c>
      <c r="H18" s="12"/>
    </row>
    <row r="19" spans="1:8" ht="96" x14ac:dyDescent="0.25">
      <c r="A19" s="12" t="s">
        <v>1098</v>
      </c>
      <c r="B19" s="16" t="s">
        <v>1099</v>
      </c>
      <c r="C19" s="12" t="s">
        <v>1100</v>
      </c>
      <c r="D19" s="305">
        <v>45474</v>
      </c>
      <c r="E19" s="305">
        <v>45565</v>
      </c>
      <c r="F19" s="301">
        <v>1</v>
      </c>
      <c r="G19" s="379">
        <v>22134455</v>
      </c>
      <c r="H19" s="14"/>
    </row>
    <row r="20" spans="1:8" ht="96" x14ac:dyDescent="0.25">
      <c r="A20" s="12" t="s">
        <v>1101</v>
      </c>
      <c r="B20" s="26" t="s">
        <v>1102</v>
      </c>
      <c r="C20" s="12" t="s">
        <v>1097</v>
      </c>
      <c r="D20" s="305">
        <v>45575</v>
      </c>
      <c r="E20" s="305">
        <v>45596</v>
      </c>
      <c r="F20" s="301">
        <v>1</v>
      </c>
      <c r="G20" s="379">
        <v>6609268</v>
      </c>
      <c r="H20" s="14"/>
    </row>
    <row r="21" spans="1:8" ht="74.25" customHeight="1" x14ac:dyDescent="0.25">
      <c r="A21" s="12" t="s">
        <v>354</v>
      </c>
      <c r="B21" s="26" t="s">
        <v>1103</v>
      </c>
      <c r="C21" s="332" t="s">
        <v>1104</v>
      </c>
      <c r="D21" s="380">
        <v>45597</v>
      </c>
      <c r="E21" s="380">
        <v>45641</v>
      </c>
      <c r="F21" s="381">
        <v>1</v>
      </c>
      <c r="G21" s="378">
        <v>7378152</v>
      </c>
      <c r="H21" s="336"/>
    </row>
    <row r="22" spans="1:8" ht="135.75" customHeight="1" x14ac:dyDescent="0.25">
      <c r="A22" s="1315" t="s">
        <v>1105</v>
      </c>
      <c r="B22" s="1316"/>
      <c r="C22" s="770" t="s">
        <v>476</v>
      </c>
      <c r="D22" s="771"/>
      <c r="E22" s="771"/>
      <c r="F22" s="1295" t="s">
        <v>1106</v>
      </c>
      <c r="G22" s="1317"/>
      <c r="H22" s="1318"/>
    </row>
    <row r="24" spans="1:8" s="60" customFormat="1" ht="11.25" customHeight="1" x14ac:dyDescent="0.25">
      <c r="A24" s="382"/>
      <c r="B24" s="382"/>
      <c r="C24" s="382"/>
      <c r="D24" s="383"/>
      <c r="E24" s="383"/>
      <c r="F24" s="384"/>
      <c r="G24" s="383"/>
      <c r="H24" s="382"/>
    </row>
    <row r="26" spans="1:8" x14ac:dyDescent="0.25">
      <c r="A26" s="1" t="s">
        <v>0</v>
      </c>
      <c r="B26" s="803" t="s">
        <v>1082</v>
      </c>
      <c r="C26" s="803"/>
      <c r="D26" s="803"/>
      <c r="E26" s="803"/>
      <c r="F26" s="803"/>
      <c r="G26" s="803"/>
      <c r="H26" s="826" t="s">
        <v>2</v>
      </c>
    </row>
    <row r="27" spans="1:8" x14ac:dyDescent="0.25">
      <c r="A27" s="4" t="s">
        <v>3</v>
      </c>
      <c r="B27" s="803"/>
      <c r="C27" s="803"/>
      <c r="D27" s="803"/>
      <c r="E27" s="803"/>
      <c r="F27" s="803"/>
      <c r="G27" s="803"/>
      <c r="H27" s="719"/>
    </row>
    <row r="28" spans="1:8" x14ac:dyDescent="0.25">
      <c r="A28" s="4" t="s">
        <v>4</v>
      </c>
      <c r="B28" s="803" t="s">
        <v>5</v>
      </c>
      <c r="C28" s="803"/>
      <c r="D28" s="803"/>
      <c r="E28" s="803"/>
      <c r="F28" s="803"/>
      <c r="G28" s="803"/>
      <c r="H28" s="719"/>
    </row>
    <row r="29" spans="1:8" x14ac:dyDescent="0.25">
      <c r="A29" s="4" t="s">
        <v>6</v>
      </c>
      <c r="B29" s="803"/>
      <c r="C29" s="803"/>
      <c r="D29" s="803"/>
      <c r="E29" s="803"/>
      <c r="F29" s="803"/>
      <c r="G29" s="803"/>
      <c r="H29" s="720"/>
    </row>
    <row r="30" spans="1:8" x14ac:dyDescent="0.25">
      <c r="A30" s="827" t="s">
        <v>1083</v>
      </c>
      <c r="B30" s="827"/>
      <c r="C30" s="827"/>
      <c r="D30" s="827"/>
      <c r="E30" s="827"/>
      <c r="F30" s="827"/>
      <c r="G30" s="827"/>
      <c r="H30" s="827"/>
    </row>
    <row r="31" spans="1:8" x14ac:dyDescent="0.25">
      <c r="A31" s="827" t="s">
        <v>1107</v>
      </c>
      <c r="B31" s="827"/>
      <c r="C31" s="827"/>
      <c r="D31" s="827"/>
      <c r="E31" s="827"/>
      <c r="F31" s="827"/>
      <c r="G31" s="827"/>
      <c r="H31" s="827"/>
    </row>
    <row r="32" spans="1:8" x14ac:dyDescent="0.25">
      <c r="A32" s="913" t="s">
        <v>1108</v>
      </c>
      <c r="B32" s="827"/>
      <c r="C32" s="827"/>
      <c r="D32" s="827"/>
      <c r="E32" s="827"/>
      <c r="F32" s="827"/>
      <c r="G32" s="1043" t="s">
        <v>8</v>
      </c>
      <c r="H32" s="1044"/>
    </row>
    <row r="33" spans="1:8" ht="42" customHeight="1" x14ac:dyDescent="0.25">
      <c r="A33" s="913" t="s">
        <v>1109</v>
      </c>
      <c r="B33" s="827"/>
      <c r="C33" s="827"/>
      <c r="D33" s="827"/>
      <c r="E33" s="1097" t="s">
        <v>1110</v>
      </c>
      <c r="F33" s="1039"/>
      <c r="G33" s="1039"/>
      <c r="H33" s="1040"/>
    </row>
    <row r="34" spans="1:8" x14ac:dyDescent="0.25">
      <c r="A34" s="1314" t="s">
        <v>1111</v>
      </c>
      <c r="B34" s="1233"/>
      <c r="C34" s="1234"/>
      <c r="D34" s="818" t="s">
        <v>365</v>
      </c>
      <c r="E34" s="819"/>
      <c r="F34" s="819"/>
      <c r="G34" s="819"/>
      <c r="H34" s="820"/>
    </row>
    <row r="35" spans="1:8" x14ac:dyDescent="0.25">
      <c r="A35" s="730"/>
      <c r="B35" s="731"/>
      <c r="C35" s="732"/>
      <c r="D35" s="2" t="s">
        <v>12</v>
      </c>
      <c r="E35" s="2" t="s">
        <v>13</v>
      </c>
      <c r="F35" s="299" t="s">
        <v>14</v>
      </c>
      <c r="G35" s="2" t="s">
        <v>15</v>
      </c>
      <c r="H35" s="2" t="s">
        <v>16</v>
      </c>
    </row>
    <row r="36" spans="1:8" x14ac:dyDescent="0.25">
      <c r="A36" s="733"/>
      <c r="B36" s="734"/>
      <c r="C36" s="735"/>
      <c r="D36" s="6">
        <v>0.25</v>
      </c>
      <c r="E36" s="6">
        <v>0.25</v>
      </c>
      <c r="F36" s="6">
        <v>0.25</v>
      </c>
      <c r="G36" s="6">
        <v>0.25</v>
      </c>
      <c r="H36" s="6">
        <v>1</v>
      </c>
    </row>
    <row r="37" spans="1:8" ht="30.75" customHeight="1" x14ac:dyDescent="0.25">
      <c r="A37" s="812" t="s">
        <v>1112</v>
      </c>
      <c r="B37" s="814"/>
      <c r="C37" s="1097" t="s">
        <v>1113</v>
      </c>
      <c r="D37" s="1039"/>
      <c r="E37" s="1040"/>
      <c r="F37" s="843" t="s">
        <v>1114</v>
      </c>
      <c r="G37" s="844"/>
      <c r="H37" s="845"/>
    </row>
    <row r="38" spans="1:8" ht="24" x14ac:dyDescent="0.25">
      <c r="A38" s="2" t="s">
        <v>19</v>
      </c>
      <c r="B38" s="5" t="s">
        <v>20</v>
      </c>
      <c r="C38" s="2" t="s">
        <v>21</v>
      </c>
      <c r="D38" s="2" t="s">
        <v>22</v>
      </c>
      <c r="E38" s="2" t="s">
        <v>23</v>
      </c>
      <c r="F38" s="299" t="s">
        <v>24</v>
      </c>
      <c r="G38" s="2" t="s">
        <v>25</v>
      </c>
      <c r="H38" s="2" t="s">
        <v>26</v>
      </c>
    </row>
    <row r="39" spans="1:8" ht="156" x14ac:dyDescent="0.25">
      <c r="A39" s="14" t="s">
        <v>1115</v>
      </c>
      <c r="B39" s="30" t="s">
        <v>1116</v>
      </c>
      <c r="C39" s="12" t="s">
        <v>1117</v>
      </c>
      <c r="D39" s="11">
        <v>45292</v>
      </c>
      <c r="E39" s="11">
        <v>45473</v>
      </c>
      <c r="F39" s="301">
        <v>1</v>
      </c>
      <c r="G39" s="385">
        <v>62290326.57959345</v>
      </c>
      <c r="H39" s="14"/>
    </row>
    <row r="40" spans="1:8" ht="72" x14ac:dyDescent="0.25">
      <c r="A40" s="14" t="s">
        <v>1118</v>
      </c>
      <c r="B40" s="30" t="s">
        <v>1119</v>
      </c>
      <c r="C40" s="12" t="s">
        <v>1117</v>
      </c>
      <c r="D40" s="11">
        <v>45108</v>
      </c>
      <c r="E40" s="11">
        <v>45595</v>
      </c>
      <c r="F40" s="301">
        <v>1</v>
      </c>
      <c r="G40" s="385">
        <v>31145163.289796725</v>
      </c>
      <c r="H40" s="14"/>
    </row>
    <row r="41" spans="1:8" ht="109.5" customHeight="1" x14ac:dyDescent="0.25">
      <c r="A41" s="386" t="s">
        <v>427</v>
      </c>
      <c r="B41" s="30" t="s">
        <v>1120</v>
      </c>
      <c r="C41" s="12" t="s">
        <v>1117</v>
      </c>
      <c r="D41" s="11">
        <v>45597</v>
      </c>
      <c r="E41" s="11">
        <v>45641</v>
      </c>
      <c r="F41" s="301">
        <v>1</v>
      </c>
      <c r="G41" s="385">
        <v>5190860.5482994551</v>
      </c>
      <c r="H41" s="14"/>
    </row>
    <row r="42" spans="1:8" ht="128.25" customHeight="1" x14ac:dyDescent="0.25">
      <c r="A42" s="979" t="s">
        <v>1121</v>
      </c>
      <c r="B42" s="1311"/>
      <c r="C42" s="770" t="s">
        <v>476</v>
      </c>
      <c r="D42" s="771"/>
      <c r="E42" s="771"/>
      <c r="F42" s="1034" t="s">
        <v>1122</v>
      </c>
      <c r="G42" s="1312"/>
      <c r="H42" s="1313"/>
    </row>
  </sheetData>
  <mergeCells count="34">
    <mergeCell ref="A10:F10"/>
    <mergeCell ref="G10:H10"/>
    <mergeCell ref="B4:G5"/>
    <mergeCell ref="H4:H7"/>
    <mergeCell ref="B6:G7"/>
    <mergeCell ref="A8:H8"/>
    <mergeCell ref="A9:H9"/>
    <mergeCell ref="A11:D11"/>
    <mergeCell ref="E11:H11"/>
    <mergeCell ref="A12:C14"/>
    <mergeCell ref="D12:H12"/>
    <mergeCell ref="A15:B15"/>
    <mergeCell ref="C15:E15"/>
    <mergeCell ref="F15:H15"/>
    <mergeCell ref="A22:B22"/>
    <mergeCell ref="C22:E22"/>
    <mergeCell ref="F22:H22"/>
    <mergeCell ref="B26:G27"/>
    <mergeCell ref="H26:H29"/>
    <mergeCell ref="B28:G29"/>
    <mergeCell ref="A42:B42"/>
    <mergeCell ref="C42:E42"/>
    <mergeCell ref="F42:H42"/>
    <mergeCell ref="A30:H30"/>
    <mergeCell ref="A31:H31"/>
    <mergeCell ref="A32:F32"/>
    <mergeCell ref="G32:H32"/>
    <mergeCell ref="A33:D33"/>
    <mergeCell ref="E33:H33"/>
    <mergeCell ref="A34:C36"/>
    <mergeCell ref="D34:H34"/>
    <mergeCell ref="A37:B37"/>
    <mergeCell ref="C37:E37"/>
    <mergeCell ref="F37:H37"/>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19BE7-9317-4148-B6BA-F24E53F31C4A}">
  <sheetPr codeName="Hoja29"/>
  <dimension ref="A3:H59"/>
  <sheetViews>
    <sheetView workbookViewId="0">
      <selection activeCell="A10" sqref="A10:D10"/>
    </sheetView>
  </sheetViews>
  <sheetFormatPr baseColWidth="10" defaultColWidth="11.42578125" defaultRowHeight="15" x14ac:dyDescent="0.25"/>
  <cols>
    <col min="1" max="1" width="32.140625" style="42" customWidth="1"/>
    <col min="2" max="2" width="43.28515625" style="42" customWidth="1"/>
    <col min="3" max="3" width="24" style="42" customWidth="1"/>
    <col min="4" max="4" width="13.7109375" style="43" customWidth="1"/>
    <col min="5" max="5" width="13.5703125" style="43" customWidth="1"/>
    <col min="6" max="6" width="17.42578125" style="43" customWidth="1"/>
    <col min="7" max="7" width="16" style="43" customWidth="1"/>
    <col min="8" max="8" width="21.42578125" style="42" customWidth="1"/>
  </cols>
  <sheetData>
    <row r="3" spans="1:8" x14ac:dyDescent="0.25">
      <c r="A3" s="1" t="s">
        <v>0</v>
      </c>
      <c r="B3" s="803" t="s">
        <v>748</v>
      </c>
      <c r="C3" s="803"/>
      <c r="D3" s="803"/>
      <c r="E3" s="803"/>
      <c r="F3" s="803"/>
      <c r="G3" s="803"/>
      <c r="H3" s="826" t="s">
        <v>2</v>
      </c>
    </row>
    <row r="4" spans="1:8" x14ac:dyDescent="0.25">
      <c r="A4" s="4" t="s">
        <v>3</v>
      </c>
      <c r="B4" s="803"/>
      <c r="C4" s="803"/>
      <c r="D4" s="803"/>
      <c r="E4" s="803"/>
      <c r="F4" s="803"/>
      <c r="G4" s="803"/>
      <c r="H4" s="719"/>
    </row>
    <row r="5" spans="1:8" x14ac:dyDescent="0.25">
      <c r="A5" s="4" t="s">
        <v>4</v>
      </c>
      <c r="B5" s="803" t="s">
        <v>5</v>
      </c>
      <c r="C5" s="803"/>
      <c r="D5" s="803"/>
      <c r="E5" s="803"/>
      <c r="F5" s="803"/>
      <c r="G5" s="803"/>
      <c r="H5" s="719"/>
    </row>
    <row r="6" spans="1:8" x14ac:dyDescent="0.25">
      <c r="A6" s="4" t="s">
        <v>6</v>
      </c>
      <c r="B6" s="803"/>
      <c r="C6" s="803"/>
      <c r="D6" s="803"/>
      <c r="E6" s="803"/>
      <c r="F6" s="803"/>
      <c r="G6" s="803"/>
      <c r="H6" s="720"/>
    </row>
    <row r="7" spans="1:8" x14ac:dyDescent="0.25">
      <c r="A7" s="1111" t="s">
        <v>1013</v>
      </c>
      <c r="B7" s="1111"/>
      <c r="C7" s="1111"/>
      <c r="D7" s="1111"/>
      <c r="E7" s="1111"/>
      <c r="F7" s="1111"/>
      <c r="G7" s="1111"/>
      <c r="H7" s="1111"/>
    </row>
    <row r="8" spans="1:8" x14ac:dyDescent="0.25">
      <c r="A8" s="1111" t="s">
        <v>1014</v>
      </c>
      <c r="B8" s="1111"/>
      <c r="C8" s="1111"/>
      <c r="D8" s="1111"/>
      <c r="E8" s="1111"/>
      <c r="F8" s="1111"/>
      <c r="G8" s="1111"/>
      <c r="H8" s="1111"/>
    </row>
    <row r="9" spans="1:8" ht="34.5" customHeight="1" x14ac:dyDescent="0.25">
      <c r="A9" s="913" t="s">
        <v>1015</v>
      </c>
      <c r="B9" s="827"/>
      <c r="C9" s="827"/>
      <c r="D9" s="827"/>
      <c r="E9" s="827"/>
      <c r="F9" s="827"/>
      <c r="G9" s="1043" t="s">
        <v>8</v>
      </c>
      <c r="H9" s="1044"/>
    </row>
    <row r="10" spans="1:8" ht="42.75" customHeight="1" x14ac:dyDescent="0.25">
      <c r="A10" s="1111" t="s">
        <v>1016</v>
      </c>
      <c r="B10" s="1111"/>
      <c r="C10" s="1111"/>
      <c r="D10" s="1111"/>
      <c r="E10" s="1097" t="s">
        <v>754</v>
      </c>
      <c r="F10" s="1039"/>
      <c r="G10" s="1039"/>
      <c r="H10" s="1040"/>
    </row>
    <row r="11" spans="1:8" x14ac:dyDescent="0.25">
      <c r="A11" s="1334" t="s">
        <v>1017</v>
      </c>
      <c r="B11" s="1016"/>
      <c r="C11" s="1017"/>
      <c r="D11" s="804" t="s">
        <v>38</v>
      </c>
      <c r="E11" s="805"/>
      <c r="F11" s="805"/>
      <c r="G11" s="805"/>
      <c r="H11" s="806"/>
    </row>
    <row r="12" spans="1:8" x14ac:dyDescent="0.25">
      <c r="A12" s="1018"/>
      <c r="B12" s="1019"/>
      <c r="C12" s="1020"/>
      <c r="D12" s="160" t="s">
        <v>12</v>
      </c>
      <c r="E12" s="160" t="s">
        <v>13</v>
      </c>
      <c r="F12" s="160" t="s">
        <v>14</v>
      </c>
      <c r="G12" s="160" t="s">
        <v>15</v>
      </c>
      <c r="H12" s="160" t="s">
        <v>16</v>
      </c>
    </row>
    <row r="13" spans="1:8" x14ac:dyDescent="0.25">
      <c r="A13" s="1021"/>
      <c r="B13" s="1022"/>
      <c r="C13" s="1023"/>
      <c r="D13" s="162">
        <v>6.6000000000000003E-2</v>
      </c>
      <c r="E13" s="162">
        <v>0.2</v>
      </c>
      <c r="F13" s="162">
        <v>0.13</v>
      </c>
      <c r="G13" s="162">
        <v>0.6</v>
      </c>
      <c r="H13" s="162">
        <f>SUM(D13:G13)</f>
        <v>0.996</v>
      </c>
    </row>
    <row r="14" spans="1:8" ht="28.5" customHeight="1" x14ac:dyDescent="0.25">
      <c r="A14" s="944" t="s">
        <v>1018</v>
      </c>
      <c r="B14" s="959"/>
      <c r="C14" s="944" t="s">
        <v>1019</v>
      </c>
      <c r="D14" s="958"/>
      <c r="E14" s="959"/>
      <c r="F14" s="1335" t="s">
        <v>1020</v>
      </c>
      <c r="G14" s="1336"/>
      <c r="H14" s="1337"/>
    </row>
    <row r="15" spans="1:8" ht="24" x14ac:dyDescent="0.25">
      <c r="A15" s="160" t="s">
        <v>19</v>
      </c>
      <c r="B15" s="156" t="s">
        <v>20</v>
      </c>
      <c r="C15" s="160" t="s">
        <v>21</v>
      </c>
      <c r="D15" s="160" t="s">
        <v>22</v>
      </c>
      <c r="E15" s="160" t="s">
        <v>23</v>
      </c>
      <c r="F15" s="160" t="s">
        <v>24</v>
      </c>
      <c r="G15" s="160" t="s">
        <v>25</v>
      </c>
      <c r="H15" s="160" t="s">
        <v>26</v>
      </c>
    </row>
    <row r="16" spans="1:8" x14ac:dyDescent="0.25">
      <c r="A16" s="1338" t="s">
        <v>1021</v>
      </c>
      <c r="B16" s="1339"/>
      <c r="C16" s="1339"/>
      <c r="D16" s="1339"/>
      <c r="E16" s="1339"/>
      <c r="F16" s="1339"/>
      <c r="G16" s="1339"/>
      <c r="H16" s="1340"/>
    </row>
    <row r="17" spans="1:8" ht="96" x14ac:dyDescent="0.25">
      <c r="A17" s="14" t="s">
        <v>1022</v>
      </c>
      <c r="B17" s="14" t="s">
        <v>1023</v>
      </c>
      <c r="C17" s="115" t="s">
        <v>1024</v>
      </c>
      <c r="D17" s="20">
        <v>45292</v>
      </c>
      <c r="E17" s="20">
        <v>45412</v>
      </c>
      <c r="F17" s="115">
        <v>1</v>
      </c>
      <c r="G17" s="373">
        <v>1017216.3550283238</v>
      </c>
      <c r="H17" s="12"/>
    </row>
    <row r="18" spans="1:8" ht="156" x14ac:dyDescent="0.25">
      <c r="A18" s="14" t="s">
        <v>1025</v>
      </c>
      <c r="B18" s="14" t="s">
        <v>1026</v>
      </c>
      <c r="C18" s="115" t="s">
        <v>1024</v>
      </c>
      <c r="D18" s="20">
        <v>45352</v>
      </c>
      <c r="E18" s="20">
        <v>45473</v>
      </c>
      <c r="F18" s="115">
        <v>1</v>
      </c>
      <c r="G18" s="373">
        <v>1390592.3836565444</v>
      </c>
      <c r="H18" s="12"/>
    </row>
    <row r="19" spans="1:8" ht="84" x14ac:dyDescent="0.25">
      <c r="A19" s="14" t="s">
        <v>1027</v>
      </c>
      <c r="B19" s="14" t="s">
        <v>1028</v>
      </c>
      <c r="C19" s="115" t="s">
        <v>1024</v>
      </c>
      <c r="D19" s="20">
        <v>45413</v>
      </c>
      <c r="E19" s="20">
        <v>45565</v>
      </c>
      <c r="F19" s="115">
        <v>1</v>
      </c>
      <c r="G19" s="373">
        <v>3106278.5755544528</v>
      </c>
      <c r="H19" s="12"/>
    </row>
    <row r="20" spans="1:8" ht="108" x14ac:dyDescent="0.25">
      <c r="A20" s="14" t="s">
        <v>1029</v>
      </c>
      <c r="B20" s="311" t="s">
        <v>1030</v>
      </c>
      <c r="C20" s="115" t="s">
        <v>1024</v>
      </c>
      <c r="D20" s="20">
        <v>45383</v>
      </c>
      <c r="E20" s="20">
        <v>45595</v>
      </c>
      <c r="F20" s="115">
        <v>1</v>
      </c>
      <c r="G20" s="373">
        <v>308700842.32243711</v>
      </c>
      <c r="H20" s="12"/>
    </row>
    <row r="21" spans="1:8" ht="96" x14ac:dyDescent="0.25">
      <c r="A21" s="14" t="s">
        <v>1031</v>
      </c>
      <c r="B21" s="14" t="s">
        <v>1032</v>
      </c>
      <c r="C21" s="115" t="s">
        <v>1024</v>
      </c>
      <c r="D21" s="20">
        <v>45413</v>
      </c>
      <c r="E21" s="20">
        <v>45626</v>
      </c>
      <c r="F21" s="115">
        <v>1</v>
      </c>
      <c r="G21" s="373">
        <v>308700842.32243711</v>
      </c>
      <c r="H21" s="12"/>
    </row>
    <row r="22" spans="1:8" ht="120" x14ac:dyDescent="0.25">
      <c r="A22" s="374" t="s">
        <v>1033</v>
      </c>
      <c r="B22" s="14" t="s">
        <v>1034</v>
      </c>
      <c r="C22" s="115" t="s">
        <v>1024</v>
      </c>
      <c r="D22" s="20">
        <v>45413</v>
      </c>
      <c r="E22" s="20">
        <v>45626</v>
      </c>
      <c r="F22" s="115">
        <v>1</v>
      </c>
      <c r="G22" s="373">
        <v>238512040.61901695</v>
      </c>
      <c r="H22" s="12"/>
    </row>
    <row r="23" spans="1:8" ht="132" x14ac:dyDescent="0.25">
      <c r="A23" s="14" t="s">
        <v>1035</v>
      </c>
      <c r="B23" s="14" t="s">
        <v>1036</v>
      </c>
      <c r="C23" s="115" t="s">
        <v>1024</v>
      </c>
      <c r="D23" s="20">
        <v>45444</v>
      </c>
      <c r="E23" s="20">
        <v>45627</v>
      </c>
      <c r="F23" s="115">
        <v>1</v>
      </c>
      <c r="G23" s="373">
        <v>1439281.5069475383</v>
      </c>
      <c r="H23" s="12"/>
    </row>
    <row r="24" spans="1:8" ht="132" x14ac:dyDescent="0.25">
      <c r="A24" s="14" t="s">
        <v>1037</v>
      </c>
      <c r="B24" s="311" t="s">
        <v>1038</v>
      </c>
      <c r="C24" s="115" t="s">
        <v>1024</v>
      </c>
      <c r="D24" s="20">
        <v>45444</v>
      </c>
      <c r="E24" s="20">
        <v>45646</v>
      </c>
      <c r="F24" s="115">
        <v>1</v>
      </c>
      <c r="G24" s="373">
        <v>20580056.154829137</v>
      </c>
      <c r="H24" s="12"/>
    </row>
    <row r="25" spans="1:8" ht="144" x14ac:dyDescent="0.25">
      <c r="A25" s="14" t="s">
        <v>1039</v>
      </c>
      <c r="B25" s="14" t="s">
        <v>1040</v>
      </c>
      <c r="C25" s="115" t="s">
        <v>1024</v>
      </c>
      <c r="D25" s="20">
        <v>45444</v>
      </c>
      <c r="E25" s="20">
        <v>45651</v>
      </c>
      <c r="F25" s="115">
        <v>1</v>
      </c>
      <c r="G25" s="373">
        <v>245938.38357842786</v>
      </c>
      <c r="H25" s="12"/>
    </row>
    <row r="26" spans="1:8" ht="132" x14ac:dyDescent="0.25">
      <c r="A26" s="14" t="s">
        <v>1041</v>
      </c>
      <c r="B26" s="311" t="s">
        <v>1042</v>
      </c>
      <c r="C26" s="115" t="s">
        <v>1024</v>
      </c>
      <c r="D26" s="20">
        <v>45474</v>
      </c>
      <c r="E26" s="20">
        <v>45646</v>
      </c>
      <c r="F26" s="115">
        <v>1</v>
      </c>
      <c r="G26" s="373">
        <v>1098529.4850064758</v>
      </c>
      <c r="H26" s="12"/>
    </row>
    <row r="27" spans="1:8" x14ac:dyDescent="0.25">
      <c r="A27" s="1338" t="s">
        <v>1043</v>
      </c>
      <c r="B27" s="1339"/>
      <c r="C27" s="1339"/>
      <c r="D27" s="1339"/>
      <c r="E27" s="1339"/>
      <c r="F27" s="1339"/>
      <c r="G27" s="1339"/>
      <c r="H27" s="1340"/>
    </row>
    <row r="28" spans="1:8" ht="156" x14ac:dyDescent="0.25">
      <c r="A28" s="14" t="s">
        <v>1044</v>
      </c>
      <c r="B28" s="14" t="s">
        <v>1045</v>
      </c>
      <c r="C28" s="115" t="s">
        <v>1046</v>
      </c>
      <c r="D28" s="20">
        <v>45292</v>
      </c>
      <c r="E28" s="20">
        <v>45381</v>
      </c>
      <c r="F28" s="115">
        <v>1</v>
      </c>
      <c r="G28" s="373">
        <v>662252.77812738717</v>
      </c>
      <c r="H28" s="12"/>
    </row>
    <row r="29" spans="1:8" ht="120" x14ac:dyDescent="0.25">
      <c r="A29" s="14" t="s">
        <v>1047</v>
      </c>
      <c r="B29" s="14" t="s">
        <v>1048</v>
      </c>
      <c r="C29" s="115" t="s">
        <v>1046</v>
      </c>
      <c r="D29" s="20">
        <v>45292</v>
      </c>
      <c r="E29" s="20">
        <v>45473</v>
      </c>
      <c r="F29" s="115">
        <v>1</v>
      </c>
      <c r="G29" s="373">
        <v>997354.16993107786</v>
      </c>
      <c r="H29" s="12"/>
    </row>
    <row r="30" spans="1:8" ht="168" x14ac:dyDescent="0.25">
      <c r="A30" s="14" t="s">
        <v>1049</v>
      </c>
      <c r="B30" s="14" t="s">
        <v>1050</v>
      </c>
      <c r="C30" s="115" t="s">
        <v>1046</v>
      </c>
      <c r="D30" s="20">
        <v>45292</v>
      </c>
      <c r="E30" s="20">
        <v>45565</v>
      </c>
      <c r="F30" s="115">
        <v>1</v>
      </c>
      <c r="G30" s="373">
        <v>2142816.4494613046</v>
      </c>
      <c r="H30" s="12"/>
    </row>
    <row r="31" spans="1:8" ht="96" x14ac:dyDescent="0.25">
      <c r="A31" s="14" t="s">
        <v>1051</v>
      </c>
      <c r="B31" s="14" t="s">
        <v>1052</v>
      </c>
      <c r="C31" s="115" t="s">
        <v>1046</v>
      </c>
      <c r="D31" s="20">
        <v>45292</v>
      </c>
      <c r="E31" s="20">
        <v>45616</v>
      </c>
      <c r="F31" s="115">
        <v>1</v>
      </c>
      <c r="G31" s="373">
        <v>1514361.2439389639</v>
      </c>
      <c r="H31" s="12"/>
    </row>
    <row r="32" spans="1:8" ht="108" x14ac:dyDescent="0.25">
      <c r="A32" s="142" t="s">
        <v>427</v>
      </c>
      <c r="B32" s="143" t="s">
        <v>1053</v>
      </c>
      <c r="C32" s="115" t="s">
        <v>1054</v>
      </c>
      <c r="D32" s="20">
        <v>45616</v>
      </c>
      <c r="E32" s="20">
        <v>45636</v>
      </c>
      <c r="F32" s="115">
        <v>1</v>
      </c>
      <c r="G32" s="373">
        <v>245938.38357842786</v>
      </c>
      <c r="H32" s="12"/>
    </row>
    <row r="33" spans="1:8" ht="210" customHeight="1" x14ac:dyDescent="0.25">
      <c r="A33" s="949" t="s">
        <v>1055</v>
      </c>
      <c r="B33" s="949"/>
      <c r="C33" s="949" t="s">
        <v>1056</v>
      </c>
      <c r="D33" s="949"/>
      <c r="E33" s="949"/>
      <c r="F33" s="1034" t="s">
        <v>1057</v>
      </c>
      <c r="G33" s="810"/>
      <c r="H33" s="1035"/>
    </row>
    <row r="35" spans="1:8" s="60" customFormat="1" ht="10.5" customHeight="1" x14ac:dyDescent="0.25">
      <c r="A35" s="375"/>
      <c r="B35" s="375"/>
      <c r="C35" s="375"/>
      <c r="D35" s="376"/>
      <c r="E35" s="376"/>
      <c r="F35" s="376"/>
      <c r="G35" s="376"/>
      <c r="H35" s="375"/>
    </row>
    <row r="37" spans="1:8" x14ac:dyDescent="0.25">
      <c r="A37" s="88" t="s">
        <v>0</v>
      </c>
      <c r="B37" s="1332" t="s">
        <v>748</v>
      </c>
      <c r="C37" s="1332"/>
      <c r="D37" s="1332"/>
      <c r="E37" s="1332"/>
      <c r="F37" s="1332"/>
      <c r="G37" s="1332"/>
      <c r="H37" s="1333" t="s">
        <v>2</v>
      </c>
    </row>
    <row r="38" spans="1:8" x14ac:dyDescent="0.25">
      <c r="A38" s="89" t="s">
        <v>3</v>
      </c>
      <c r="B38" s="1332"/>
      <c r="C38" s="1332"/>
      <c r="D38" s="1332"/>
      <c r="E38" s="1332"/>
      <c r="F38" s="1332"/>
      <c r="G38" s="1332"/>
      <c r="H38" s="849"/>
    </row>
    <row r="39" spans="1:8" x14ac:dyDescent="0.25">
      <c r="A39" s="89" t="s">
        <v>4</v>
      </c>
      <c r="B39" s="1332" t="s">
        <v>5</v>
      </c>
      <c r="C39" s="1332"/>
      <c r="D39" s="1332"/>
      <c r="E39" s="1332"/>
      <c r="F39" s="1332"/>
      <c r="G39" s="1332"/>
      <c r="H39" s="849"/>
    </row>
    <row r="40" spans="1:8" x14ac:dyDescent="0.25">
      <c r="A40" s="89" t="s">
        <v>6</v>
      </c>
      <c r="B40" s="1332"/>
      <c r="C40" s="1332"/>
      <c r="D40" s="1332"/>
      <c r="E40" s="1332"/>
      <c r="F40" s="1332"/>
      <c r="G40" s="1332"/>
      <c r="H40" s="850"/>
    </row>
    <row r="41" spans="1:8" x14ac:dyDescent="0.25">
      <c r="A41" s="1322" t="s">
        <v>1058</v>
      </c>
      <c r="B41" s="1322"/>
      <c r="C41" s="1322"/>
      <c r="D41" s="1322"/>
      <c r="E41" s="1322"/>
      <c r="F41" s="1322"/>
      <c r="G41" s="1322"/>
      <c r="H41" s="1322"/>
    </row>
    <row r="42" spans="1:8" x14ac:dyDescent="0.25">
      <c r="A42" s="1322" t="s">
        <v>1059</v>
      </c>
      <c r="B42" s="1322"/>
      <c r="C42" s="1322"/>
      <c r="D42" s="1322"/>
      <c r="E42" s="1322"/>
      <c r="F42" s="1322"/>
      <c r="G42" s="1322"/>
      <c r="H42" s="1322"/>
    </row>
    <row r="43" spans="1:8" ht="24.75" customHeight="1" x14ac:dyDescent="0.25">
      <c r="A43" s="1323" t="s">
        <v>1060</v>
      </c>
      <c r="B43" s="1323"/>
      <c r="C43" s="1323"/>
      <c r="D43" s="1323"/>
      <c r="E43" s="1323"/>
      <c r="F43" s="1323"/>
      <c r="G43" s="1324" t="s">
        <v>1061</v>
      </c>
      <c r="H43" s="1325"/>
    </row>
    <row r="44" spans="1:8" ht="58.5" customHeight="1" x14ac:dyDescent="0.25">
      <c r="A44" s="1326" t="s">
        <v>1062</v>
      </c>
      <c r="B44" s="1326"/>
      <c r="C44" s="1326"/>
      <c r="D44" s="1326"/>
      <c r="E44" s="1326" t="s">
        <v>1063</v>
      </c>
      <c r="F44" s="1326"/>
      <c r="G44" s="1326"/>
      <c r="H44" s="1326"/>
    </row>
    <row r="45" spans="1:8" x14ac:dyDescent="0.25">
      <c r="A45" s="1327" t="s">
        <v>1064</v>
      </c>
      <c r="B45" s="1328"/>
      <c r="C45" s="1328"/>
      <c r="D45" s="1329" t="s">
        <v>38</v>
      </c>
      <c r="E45" s="1329"/>
      <c r="F45" s="1329"/>
      <c r="G45" s="1329"/>
      <c r="H45" s="1329"/>
    </row>
    <row r="46" spans="1:8" x14ac:dyDescent="0.25">
      <c r="A46" s="1328"/>
      <c r="B46" s="1328"/>
      <c r="C46" s="1328"/>
      <c r="D46" s="90" t="s">
        <v>12</v>
      </c>
      <c r="E46" s="90" t="s">
        <v>13</v>
      </c>
      <c r="F46" s="90" t="s">
        <v>14</v>
      </c>
      <c r="G46" s="90" t="s">
        <v>15</v>
      </c>
      <c r="H46" s="90" t="s">
        <v>16</v>
      </c>
    </row>
    <row r="47" spans="1:8" x14ac:dyDescent="0.25">
      <c r="A47" s="1328"/>
      <c r="B47" s="1328"/>
      <c r="C47" s="1328"/>
      <c r="D47" s="377">
        <v>0.16600000000000001</v>
      </c>
      <c r="E47" s="377">
        <v>0.16600000000000001</v>
      </c>
      <c r="F47" s="377">
        <v>0.16600000000000001</v>
      </c>
      <c r="G47" s="91">
        <v>0.5</v>
      </c>
      <c r="H47" s="91">
        <f>SUM(D47:G47)</f>
        <v>0.998</v>
      </c>
    </row>
    <row r="48" spans="1:8" ht="28.5" customHeight="1" x14ac:dyDescent="0.25">
      <c r="A48" s="1330" t="s">
        <v>1065</v>
      </c>
      <c r="B48" s="1330"/>
      <c r="C48" s="1330" t="s">
        <v>1066</v>
      </c>
      <c r="D48" s="1330"/>
      <c r="E48" s="1330"/>
      <c r="F48" s="1331" t="s">
        <v>1067</v>
      </c>
      <c r="G48" s="1331"/>
      <c r="H48" s="1331"/>
    </row>
    <row r="49" spans="1:8" ht="25.5" x14ac:dyDescent="0.25">
      <c r="A49" s="92" t="s">
        <v>19</v>
      </c>
      <c r="B49" s="93" t="s">
        <v>20</v>
      </c>
      <c r="C49" s="92" t="s">
        <v>21</v>
      </c>
      <c r="D49" s="92" t="s">
        <v>22</v>
      </c>
      <c r="E49" s="92" t="s">
        <v>23</v>
      </c>
      <c r="F49" s="92" t="s">
        <v>24</v>
      </c>
      <c r="G49" s="92" t="s">
        <v>25</v>
      </c>
      <c r="H49" s="92" t="s">
        <v>26</v>
      </c>
    </row>
    <row r="50" spans="1:8" ht="127.5" x14ac:dyDescent="0.25">
      <c r="A50" s="94" t="s">
        <v>1068</v>
      </c>
      <c r="B50" s="95" t="s">
        <v>1069</v>
      </c>
      <c r="C50" s="96" t="s">
        <v>1024</v>
      </c>
      <c r="D50" s="20">
        <v>45292</v>
      </c>
      <c r="E50" s="20">
        <v>45380</v>
      </c>
      <c r="F50" s="53">
        <v>1</v>
      </c>
      <c r="G50" s="97">
        <v>678240.08771751926</v>
      </c>
      <c r="H50" s="98"/>
    </row>
    <row r="51" spans="1:8" ht="89.25" x14ac:dyDescent="0.25">
      <c r="A51" s="94" t="s">
        <v>1070</v>
      </c>
      <c r="B51" s="95" t="s">
        <v>1071</v>
      </c>
      <c r="C51" s="96" t="s">
        <v>1024</v>
      </c>
      <c r="D51" s="20">
        <v>45383</v>
      </c>
      <c r="E51" s="20">
        <v>45471</v>
      </c>
      <c r="F51" s="53">
        <v>1</v>
      </c>
      <c r="G51" s="97">
        <v>2868032.2522505228</v>
      </c>
      <c r="H51" s="98"/>
    </row>
    <row r="52" spans="1:8" ht="102" x14ac:dyDescent="0.25">
      <c r="A52" s="94" t="s">
        <v>1072</v>
      </c>
      <c r="B52" s="95" t="s">
        <v>1073</v>
      </c>
      <c r="C52" s="96" t="s">
        <v>1024</v>
      </c>
      <c r="D52" s="20">
        <v>45474</v>
      </c>
      <c r="E52" s="20">
        <v>45562</v>
      </c>
      <c r="F52" s="53">
        <v>1</v>
      </c>
      <c r="G52" s="97">
        <v>455390.92605847534</v>
      </c>
      <c r="H52" s="98"/>
    </row>
    <row r="53" spans="1:8" ht="102" x14ac:dyDescent="0.25">
      <c r="A53" s="94" t="s">
        <v>1074</v>
      </c>
      <c r="B53" s="95" t="s">
        <v>1075</v>
      </c>
      <c r="C53" s="96" t="s">
        <v>1024</v>
      </c>
      <c r="D53" s="20">
        <v>45566</v>
      </c>
      <c r="E53" s="20">
        <v>45611</v>
      </c>
      <c r="F53" s="53">
        <v>1</v>
      </c>
      <c r="G53" s="97">
        <v>2940413.7865020377</v>
      </c>
      <c r="H53" s="98"/>
    </row>
    <row r="54" spans="1:8" ht="89.25" x14ac:dyDescent="0.25">
      <c r="A54" s="94" t="s">
        <v>1076</v>
      </c>
      <c r="B54" s="95" t="s">
        <v>1077</v>
      </c>
      <c r="C54" s="96" t="s">
        <v>1024</v>
      </c>
      <c r="D54" s="20">
        <v>45627</v>
      </c>
      <c r="E54" s="20">
        <v>45609</v>
      </c>
      <c r="F54" s="53">
        <v>1</v>
      </c>
      <c r="G54" s="97">
        <v>1350599.7151606646</v>
      </c>
      <c r="H54" s="98"/>
    </row>
    <row r="55" spans="1:8" ht="108" x14ac:dyDescent="0.25">
      <c r="A55" s="142" t="s">
        <v>743</v>
      </c>
      <c r="B55" s="143" t="s">
        <v>1078</v>
      </c>
      <c r="C55" s="115" t="s">
        <v>1054</v>
      </c>
      <c r="D55" s="20">
        <v>45616</v>
      </c>
      <c r="E55" s="20">
        <v>45641</v>
      </c>
      <c r="F55" s="53">
        <v>1</v>
      </c>
      <c r="G55" s="97">
        <v>1064567.3644562128</v>
      </c>
      <c r="H55" s="98"/>
    </row>
    <row r="56" spans="1:8" ht="208.5" customHeight="1" x14ac:dyDescent="0.25">
      <c r="A56" s="949" t="s">
        <v>1079</v>
      </c>
      <c r="B56" s="949"/>
      <c r="C56" s="949" t="s">
        <v>1080</v>
      </c>
      <c r="D56" s="949"/>
      <c r="E56" s="949"/>
      <c r="F56" s="1319" t="s">
        <v>1081</v>
      </c>
      <c r="G56" s="1320"/>
      <c r="H56" s="1321"/>
    </row>
    <row r="57" spans="1:8" x14ac:dyDescent="0.25">
      <c r="A57" s="99"/>
      <c r="B57" s="99"/>
      <c r="C57" s="99"/>
      <c r="D57" s="100"/>
      <c r="E57" s="100"/>
      <c r="F57" s="100"/>
      <c r="G57" s="100"/>
      <c r="H57" s="99"/>
    </row>
    <row r="58" spans="1:8" x14ac:dyDescent="0.25">
      <c r="A58" s="99"/>
      <c r="B58" s="99"/>
      <c r="C58" s="99"/>
      <c r="D58" s="100"/>
      <c r="E58" s="100"/>
      <c r="F58" s="100"/>
      <c r="G58" s="100"/>
      <c r="H58" s="99"/>
    </row>
    <row r="59" spans="1:8" x14ac:dyDescent="0.25">
      <c r="A59" s="99"/>
      <c r="B59" s="99"/>
      <c r="C59" s="99"/>
      <c r="D59" s="100"/>
      <c r="E59" s="100"/>
      <c r="F59" s="100"/>
      <c r="G59" s="100"/>
      <c r="H59" s="99"/>
    </row>
  </sheetData>
  <mergeCells count="36">
    <mergeCell ref="A9:F9"/>
    <mergeCell ref="G9:H9"/>
    <mergeCell ref="B3:G4"/>
    <mergeCell ref="H3:H6"/>
    <mergeCell ref="B5:G6"/>
    <mergeCell ref="A7:H7"/>
    <mergeCell ref="A8:H8"/>
    <mergeCell ref="B37:G38"/>
    <mergeCell ref="H37:H40"/>
    <mergeCell ref="B39:G40"/>
    <mergeCell ref="A10:D10"/>
    <mergeCell ref="E10:H10"/>
    <mergeCell ref="A11:C13"/>
    <mergeCell ref="D11:H11"/>
    <mergeCell ref="A14:B14"/>
    <mergeCell ref="C14:E14"/>
    <mergeCell ref="F14:H14"/>
    <mergeCell ref="A16:H16"/>
    <mergeCell ref="A27:H27"/>
    <mergeCell ref="A33:B33"/>
    <mergeCell ref="C33:E33"/>
    <mergeCell ref="F33:H33"/>
    <mergeCell ref="A56:B56"/>
    <mergeCell ref="C56:E56"/>
    <mergeCell ref="F56:H56"/>
    <mergeCell ref="A41:H41"/>
    <mergeCell ref="A42:H42"/>
    <mergeCell ref="A43:F43"/>
    <mergeCell ref="G43:H43"/>
    <mergeCell ref="A44:D44"/>
    <mergeCell ref="E44:H44"/>
    <mergeCell ref="A45:C47"/>
    <mergeCell ref="D45:H45"/>
    <mergeCell ref="A48:B48"/>
    <mergeCell ref="C48:E48"/>
    <mergeCell ref="F48:H48"/>
  </mergeCell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3E890-8FD4-4ABC-AE0A-DFF6165BE36A}">
  <sheetPr codeName="Hoja45"/>
  <dimension ref="A4:N48"/>
  <sheetViews>
    <sheetView view="pageBreakPreview" zoomScaleNormal="100" zoomScaleSheetLayoutView="100" workbookViewId="0">
      <selection activeCell="B18" sqref="B18"/>
    </sheetView>
  </sheetViews>
  <sheetFormatPr baseColWidth="10" defaultColWidth="11.42578125" defaultRowHeight="15" x14ac:dyDescent="0.25"/>
  <cols>
    <col min="1" max="1" width="31.5703125" style="226" customWidth="1"/>
    <col min="2" max="2" width="70.85546875" style="226" customWidth="1"/>
    <col min="3" max="3" width="27.42578125" style="226" customWidth="1"/>
    <col min="4" max="4" width="13.85546875" style="227" customWidth="1"/>
    <col min="5" max="5" width="13.42578125" style="227" customWidth="1"/>
    <col min="6" max="6" width="12.5703125" style="227" customWidth="1"/>
    <col min="7" max="7" width="12" style="227" bestFit="1" customWidth="1"/>
    <col min="8" max="8" width="20.140625" style="226" customWidth="1"/>
  </cols>
  <sheetData>
    <row r="4" spans="1:14" s="488" customFormat="1" ht="14.25" customHeight="1" x14ac:dyDescent="0.25">
      <c r="A4" s="487" t="s">
        <v>0</v>
      </c>
      <c r="B4" s="1089" t="s">
        <v>1566</v>
      </c>
      <c r="C4" s="1089"/>
      <c r="D4" s="1089"/>
      <c r="E4" s="1089"/>
      <c r="F4" s="1089"/>
      <c r="G4" s="1089"/>
      <c r="H4" s="1343" t="s">
        <v>2</v>
      </c>
    </row>
    <row r="5" spans="1:14" s="488" customFormat="1" ht="14.25" customHeight="1" x14ac:dyDescent="0.25">
      <c r="A5" s="489" t="s">
        <v>3</v>
      </c>
      <c r="B5" s="1089"/>
      <c r="C5" s="1089"/>
      <c r="D5" s="1089"/>
      <c r="E5" s="1089"/>
      <c r="F5" s="1089"/>
      <c r="G5" s="1089"/>
      <c r="H5" s="1344"/>
    </row>
    <row r="6" spans="1:14" s="488" customFormat="1" ht="14.25" customHeight="1" x14ac:dyDescent="0.25">
      <c r="A6" s="489" t="s">
        <v>4</v>
      </c>
      <c r="B6" s="1091" t="s">
        <v>5</v>
      </c>
      <c r="C6" s="1091"/>
      <c r="D6" s="1091"/>
      <c r="E6" s="1091"/>
      <c r="F6" s="1091"/>
      <c r="G6" s="1091"/>
      <c r="H6" s="1344"/>
    </row>
    <row r="7" spans="1:14" s="488" customFormat="1" ht="14.25" customHeight="1" x14ac:dyDescent="0.25">
      <c r="A7" s="489" t="s">
        <v>6</v>
      </c>
      <c r="B7" s="1091"/>
      <c r="C7" s="1091"/>
      <c r="D7" s="1091"/>
      <c r="E7" s="1091"/>
      <c r="F7" s="1091"/>
      <c r="G7" s="1091"/>
      <c r="H7" s="1345"/>
    </row>
    <row r="8" spans="1:14" s="488" customFormat="1" ht="12" x14ac:dyDescent="0.25">
      <c r="A8" s="691" t="s">
        <v>1606</v>
      </c>
      <c r="B8" s="691"/>
      <c r="C8" s="691"/>
      <c r="D8" s="691"/>
      <c r="E8" s="691"/>
      <c r="F8" s="691"/>
      <c r="G8" s="691"/>
      <c r="H8" s="691"/>
    </row>
    <row r="9" spans="1:14" s="488" customFormat="1" ht="12" x14ac:dyDescent="0.25">
      <c r="A9" s="691" t="s">
        <v>1607</v>
      </c>
      <c r="B9" s="691"/>
      <c r="C9" s="691"/>
      <c r="D9" s="691"/>
      <c r="E9" s="691"/>
      <c r="F9" s="691"/>
      <c r="G9" s="691"/>
      <c r="H9" s="691"/>
    </row>
    <row r="10" spans="1:14" s="488" customFormat="1" ht="12" x14ac:dyDescent="0.25">
      <c r="A10" s="690" t="s">
        <v>1608</v>
      </c>
      <c r="B10" s="691"/>
      <c r="C10" s="691"/>
      <c r="D10" s="691"/>
      <c r="E10" s="691"/>
      <c r="F10" s="691"/>
      <c r="G10" s="777" t="s">
        <v>8</v>
      </c>
      <c r="H10" s="778"/>
    </row>
    <row r="11" spans="1:14" s="488" customFormat="1" ht="43.5" customHeight="1" x14ac:dyDescent="0.25">
      <c r="A11" s="691" t="s">
        <v>1609</v>
      </c>
      <c r="B11" s="691"/>
      <c r="C11" s="691"/>
      <c r="D11" s="691"/>
      <c r="E11" s="759" t="s">
        <v>1570</v>
      </c>
      <c r="F11" s="761"/>
      <c r="G11" s="761"/>
      <c r="H11" s="760"/>
    </row>
    <row r="12" spans="1:14" s="488" customFormat="1" ht="12" x14ac:dyDescent="0.25">
      <c r="A12" s="1067" t="s">
        <v>1610</v>
      </c>
      <c r="B12" s="1068"/>
      <c r="C12" s="1069"/>
      <c r="D12" s="703" t="s">
        <v>365</v>
      </c>
      <c r="E12" s="704"/>
      <c r="F12" s="704"/>
      <c r="G12" s="1341"/>
      <c r="H12" s="1342"/>
    </row>
    <row r="13" spans="1:14" s="488" customFormat="1" ht="12" x14ac:dyDescent="0.25">
      <c r="A13" s="1070"/>
      <c r="B13" s="1071"/>
      <c r="C13" s="1072"/>
      <c r="D13" s="479" t="s">
        <v>12</v>
      </c>
      <c r="E13" s="479" t="s">
        <v>13</v>
      </c>
      <c r="F13" s="240" t="s">
        <v>14</v>
      </c>
      <c r="G13" s="210" t="s">
        <v>15</v>
      </c>
      <c r="H13" s="211" t="s">
        <v>16</v>
      </c>
    </row>
    <row r="14" spans="1:14" s="488" customFormat="1" ht="12" x14ac:dyDescent="0.25">
      <c r="A14" s="1073"/>
      <c r="B14" s="1074"/>
      <c r="C14" s="1075"/>
      <c r="D14" s="491" t="s">
        <v>1147</v>
      </c>
      <c r="E14" s="491" t="s">
        <v>1147</v>
      </c>
      <c r="F14" s="506" t="s">
        <v>1147</v>
      </c>
      <c r="G14" s="212" t="s">
        <v>1147</v>
      </c>
      <c r="H14" s="213" t="s">
        <v>1147</v>
      </c>
      <c r="J14" s="1086"/>
      <c r="K14" s="1086"/>
      <c r="L14" s="1086"/>
      <c r="M14" s="1086"/>
      <c r="N14" s="1086"/>
    </row>
    <row r="15" spans="1:14" s="488" customFormat="1" ht="27.75" customHeight="1" x14ac:dyDescent="0.25">
      <c r="A15" s="1305" t="s">
        <v>1018</v>
      </c>
      <c r="B15" s="1307"/>
      <c r="C15" s="1305" t="s">
        <v>1611</v>
      </c>
      <c r="D15" s="1306"/>
      <c r="E15" s="1307"/>
      <c r="F15" s="1346" t="s">
        <v>1899</v>
      </c>
      <c r="G15" s="1347"/>
      <c r="H15" s="1348"/>
    </row>
    <row r="16" spans="1:14" s="495" customFormat="1" ht="24" x14ac:dyDescent="0.25">
      <c r="A16" s="192" t="s">
        <v>19</v>
      </c>
      <c r="B16" s="214" t="s">
        <v>20</v>
      </c>
      <c r="C16" s="192" t="s">
        <v>21</v>
      </c>
      <c r="D16" s="192" t="s">
        <v>22</v>
      </c>
      <c r="E16" s="214" t="s">
        <v>23</v>
      </c>
      <c r="F16" s="215" t="s">
        <v>24</v>
      </c>
      <c r="G16" s="216" t="s">
        <v>25</v>
      </c>
      <c r="H16" s="216" t="s">
        <v>26</v>
      </c>
    </row>
    <row r="17" spans="1:9" s="495" customFormat="1" ht="84" x14ac:dyDescent="0.25">
      <c r="A17" s="507" t="s">
        <v>1613</v>
      </c>
      <c r="B17" s="203" t="s">
        <v>1614</v>
      </c>
      <c r="C17" s="194" t="s">
        <v>1615</v>
      </c>
      <c r="D17" s="198">
        <v>45306</v>
      </c>
      <c r="E17" s="508">
        <v>45381</v>
      </c>
      <c r="F17" s="217">
        <v>1</v>
      </c>
      <c r="G17" s="218">
        <v>38612432.652498111</v>
      </c>
      <c r="H17" s="219"/>
      <c r="I17" s="509"/>
    </row>
    <row r="18" spans="1:9" s="495" customFormat="1" ht="132" x14ac:dyDescent="0.25">
      <c r="A18" s="510" t="s">
        <v>1616</v>
      </c>
      <c r="B18" s="511" t="s">
        <v>1617</v>
      </c>
      <c r="C18" s="191" t="s">
        <v>1615</v>
      </c>
      <c r="D18" s="198">
        <v>45383</v>
      </c>
      <c r="E18" s="508">
        <v>45473</v>
      </c>
      <c r="F18" s="217">
        <v>1</v>
      </c>
      <c r="G18" s="220">
        <v>38612432.652498111</v>
      </c>
      <c r="H18" s="221"/>
    </row>
    <row r="19" spans="1:9" s="495" customFormat="1" ht="108" x14ac:dyDescent="0.25">
      <c r="A19" s="510" t="s">
        <v>1618</v>
      </c>
      <c r="B19" s="512" t="s">
        <v>1619</v>
      </c>
      <c r="C19" s="202" t="s">
        <v>1615</v>
      </c>
      <c r="D19" s="198">
        <v>45474</v>
      </c>
      <c r="E19" s="508">
        <v>45565</v>
      </c>
      <c r="F19" s="217">
        <v>1</v>
      </c>
      <c r="G19" s="222">
        <v>23157666.185689978</v>
      </c>
      <c r="H19" s="223"/>
      <c r="I19" s="509"/>
    </row>
    <row r="20" spans="1:9" s="495" customFormat="1" ht="96" x14ac:dyDescent="0.25">
      <c r="A20" s="510" t="s">
        <v>1620</v>
      </c>
      <c r="B20" s="224" t="s">
        <v>1621</v>
      </c>
      <c r="C20" s="513" t="s">
        <v>1615</v>
      </c>
      <c r="D20" s="198" t="s">
        <v>1622</v>
      </c>
      <c r="E20" s="508" t="s">
        <v>1623</v>
      </c>
      <c r="F20" s="217">
        <v>1</v>
      </c>
      <c r="G20" s="220">
        <v>94196262.910538003</v>
      </c>
      <c r="H20" s="225"/>
    </row>
    <row r="21" spans="1:9" s="495" customFormat="1" ht="96" x14ac:dyDescent="0.25">
      <c r="A21" s="510" t="s">
        <v>1624</v>
      </c>
      <c r="B21" s="224" t="s">
        <v>1625</v>
      </c>
      <c r="C21" s="513" t="s">
        <v>1615</v>
      </c>
      <c r="D21" s="198">
        <v>45306</v>
      </c>
      <c r="E21" s="514">
        <v>45382</v>
      </c>
      <c r="F21" s="217">
        <v>1</v>
      </c>
      <c r="G21" s="220">
        <v>34602484.385923102</v>
      </c>
      <c r="H21" s="221"/>
    </row>
    <row r="22" spans="1:9" s="488" customFormat="1" ht="108" x14ac:dyDescent="0.25">
      <c r="A22" s="513" t="s">
        <v>1626</v>
      </c>
      <c r="B22" s="224" t="s">
        <v>1627</v>
      </c>
      <c r="C22" s="513" t="s">
        <v>1615</v>
      </c>
      <c r="D22" s="198">
        <v>45323</v>
      </c>
      <c r="E22" s="514">
        <v>45473</v>
      </c>
      <c r="F22" s="217">
        <v>1</v>
      </c>
      <c r="G22" s="220">
        <v>47626735.776400961</v>
      </c>
      <c r="H22" s="221"/>
    </row>
    <row r="23" spans="1:9" s="488" customFormat="1" ht="108" x14ac:dyDescent="0.25">
      <c r="A23" s="513" t="s">
        <v>1628</v>
      </c>
      <c r="B23" s="224" t="s">
        <v>1629</v>
      </c>
      <c r="C23" s="513" t="s">
        <v>1615</v>
      </c>
      <c r="D23" s="198">
        <v>45323</v>
      </c>
      <c r="E23" s="508">
        <v>45382</v>
      </c>
      <c r="F23" s="217">
        <v>1</v>
      </c>
      <c r="G23" s="220">
        <v>19772848.220527474</v>
      </c>
      <c r="H23" s="221"/>
    </row>
    <row r="24" spans="1:9" s="226" customFormat="1" ht="72" x14ac:dyDescent="0.25">
      <c r="A24" s="513" t="s">
        <v>1630</v>
      </c>
      <c r="B24" s="515" t="s">
        <v>1631</v>
      </c>
      <c r="C24" s="513" t="s">
        <v>1615</v>
      </c>
      <c r="D24" s="198" t="s">
        <v>1632</v>
      </c>
      <c r="E24" s="508" t="s">
        <v>1623</v>
      </c>
      <c r="F24" s="217">
        <v>1</v>
      </c>
      <c r="G24" s="220">
        <v>86911673.211410731</v>
      </c>
      <c r="H24" s="221"/>
    </row>
    <row r="25" spans="1:9" s="226" customFormat="1" ht="60" x14ac:dyDescent="0.25">
      <c r="A25" s="108" t="s">
        <v>1633</v>
      </c>
      <c r="B25" s="172" t="s">
        <v>1634</v>
      </c>
      <c r="C25" s="449" t="s">
        <v>1583</v>
      </c>
      <c r="D25" s="198">
        <v>45597</v>
      </c>
      <c r="E25" s="508">
        <v>45641</v>
      </c>
      <c r="F25" s="217">
        <v>1</v>
      </c>
      <c r="G25" s="220">
        <v>27215277.586514834</v>
      </c>
      <c r="H25" s="221"/>
      <c r="I25" s="516"/>
    </row>
    <row r="26" spans="1:9" s="226" customFormat="1" ht="132" customHeight="1" x14ac:dyDescent="0.25">
      <c r="A26" s="950" t="s">
        <v>1635</v>
      </c>
      <c r="B26" s="949"/>
      <c r="C26" s="770" t="s">
        <v>476</v>
      </c>
      <c r="D26" s="771"/>
      <c r="E26" s="1063"/>
      <c r="F26" s="1064" t="s">
        <v>1636</v>
      </c>
      <c r="G26" s="1065"/>
      <c r="H26" s="1065"/>
    </row>
    <row r="28" spans="1:9" s="569" customFormat="1" ht="10.5" customHeight="1" x14ac:dyDescent="0.25">
      <c r="A28" s="567"/>
      <c r="B28" s="567"/>
      <c r="C28" s="567"/>
      <c r="D28" s="568"/>
      <c r="E28" s="568"/>
      <c r="F28" s="568"/>
      <c r="G28" s="568"/>
      <c r="H28" s="567"/>
    </row>
    <row r="29" spans="1:9" x14ac:dyDescent="0.25">
      <c r="A29" s="570"/>
      <c r="B29" s="570"/>
      <c r="C29" s="570"/>
      <c r="D29" s="571"/>
      <c r="E29" s="571"/>
      <c r="F29" s="571"/>
      <c r="G29" s="571"/>
      <c r="H29" s="570"/>
    </row>
    <row r="30" spans="1:9" s="3" customFormat="1" ht="14.25" customHeight="1" x14ac:dyDescent="0.25">
      <c r="A30" s="238" t="s">
        <v>0</v>
      </c>
      <c r="B30" s="1089" t="s">
        <v>1566</v>
      </c>
      <c r="C30" s="1089"/>
      <c r="D30" s="1089"/>
      <c r="E30" s="1089"/>
      <c r="F30" s="1089"/>
      <c r="G30" s="1089"/>
      <c r="H30" s="718" t="s">
        <v>2</v>
      </c>
    </row>
    <row r="31" spans="1:9" s="3" customFormat="1" ht="14.25" customHeight="1" x14ac:dyDescent="0.25">
      <c r="A31" s="189" t="s">
        <v>3</v>
      </c>
      <c r="B31" s="1089"/>
      <c r="C31" s="1089"/>
      <c r="D31" s="1089"/>
      <c r="E31" s="1089"/>
      <c r="F31" s="1089"/>
      <c r="G31" s="1089"/>
      <c r="H31" s="719"/>
    </row>
    <row r="32" spans="1:9" s="3" customFormat="1" ht="14.25" customHeight="1" x14ac:dyDescent="0.25">
      <c r="A32" s="189" t="s">
        <v>4</v>
      </c>
      <c r="B32" s="685" t="s">
        <v>5</v>
      </c>
      <c r="C32" s="685"/>
      <c r="D32" s="685"/>
      <c r="E32" s="685"/>
      <c r="F32" s="685"/>
      <c r="G32" s="685"/>
      <c r="H32" s="719"/>
    </row>
    <row r="33" spans="1:14" s="3" customFormat="1" ht="14.25" customHeight="1" x14ac:dyDescent="0.25">
      <c r="A33" s="189" t="s">
        <v>6</v>
      </c>
      <c r="B33" s="685"/>
      <c r="C33" s="685"/>
      <c r="D33" s="685"/>
      <c r="E33" s="685"/>
      <c r="F33" s="685"/>
      <c r="G33" s="685"/>
      <c r="H33" s="720"/>
    </row>
    <row r="34" spans="1:14" s="3" customFormat="1" ht="12" x14ac:dyDescent="0.25">
      <c r="A34" s="691" t="s">
        <v>1910</v>
      </c>
      <c r="B34" s="691"/>
      <c r="C34" s="691"/>
      <c r="D34" s="691"/>
      <c r="E34" s="691"/>
      <c r="F34" s="691"/>
      <c r="G34" s="691"/>
      <c r="H34" s="691"/>
    </row>
    <row r="35" spans="1:14" s="3" customFormat="1" ht="12" x14ac:dyDescent="0.25">
      <c r="A35" s="691" t="s">
        <v>1911</v>
      </c>
      <c r="B35" s="691"/>
      <c r="C35" s="691"/>
      <c r="D35" s="691"/>
      <c r="E35" s="691"/>
      <c r="F35" s="691"/>
      <c r="G35" s="691"/>
      <c r="H35" s="691"/>
    </row>
    <row r="36" spans="1:14" s="3" customFormat="1" ht="12" x14ac:dyDescent="0.25">
      <c r="A36" s="700" t="s">
        <v>1912</v>
      </c>
      <c r="B36" s="700"/>
      <c r="C36" s="700"/>
      <c r="D36" s="700"/>
      <c r="E36" s="700"/>
      <c r="F36" s="700"/>
      <c r="G36" s="1349" t="s">
        <v>8</v>
      </c>
      <c r="H36" s="1350"/>
    </row>
    <row r="37" spans="1:14" s="3" customFormat="1" ht="47.25" customHeight="1" x14ac:dyDescent="0.25">
      <c r="A37" s="699" t="s">
        <v>1913</v>
      </c>
      <c r="B37" s="699"/>
      <c r="C37" s="699"/>
      <c r="D37" s="699"/>
      <c r="E37" s="724" t="s">
        <v>1914</v>
      </c>
      <c r="F37" s="725"/>
      <c r="G37" s="725"/>
      <c r="H37" s="726"/>
    </row>
    <row r="38" spans="1:14" s="3" customFormat="1" ht="12" x14ac:dyDescent="0.25">
      <c r="A38" s="745" t="s">
        <v>1915</v>
      </c>
      <c r="B38" s="746"/>
      <c r="C38" s="747"/>
      <c r="D38" s="736" t="s">
        <v>365</v>
      </c>
      <c r="E38" s="737"/>
      <c r="F38" s="737"/>
      <c r="G38" s="737"/>
      <c r="H38" s="738"/>
    </row>
    <row r="39" spans="1:14" s="3" customFormat="1" ht="12" x14ac:dyDescent="0.25">
      <c r="A39" s="748"/>
      <c r="B39" s="749"/>
      <c r="C39" s="750"/>
      <c r="D39" s="192" t="s">
        <v>12</v>
      </c>
      <c r="E39" s="192" t="s">
        <v>13</v>
      </c>
      <c r="F39" s="192" t="s">
        <v>14</v>
      </c>
      <c r="G39" s="192" t="s">
        <v>15</v>
      </c>
      <c r="H39" s="192" t="s">
        <v>16</v>
      </c>
    </row>
    <row r="40" spans="1:14" s="3" customFormat="1" ht="12" x14ac:dyDescent="0.25">
      <c r="A40" s="751"/>
      <c r="B40" s="752"/>
      <c r="C40" s="753"/>
      <c r="D40" s="491" t="s">
        <v>1147</v>
      </c>
      <c r="E40" s="491" t="s">
        <v>1147</v>
      </c>
      <c r="F40" s="506" t="s">
        <v>1147</v>
      </c>
      <c r="G40" s="212" t="s">
        <v>1147</v>
      </c>
      <c r="H40" s="213" t="s">
        <v>1147</v>
      </c>
      <c r="J40" s="1261"/>
      <c r="K40" s="1261"/>
      <c r="L40" s="1261"/>
      <c r="M40" s="1261"/>
      <c r="N40" s="1261"/>
    </row>
    <row r="41" spans="1:14" s="3" customFormat="1" ht="12" customHeight="1" x14ac:dyDescent="0.25">
      <c r="A41" s="724" t="s">
        <v>1018</v>
      </c>
      <c r="B41" s="726"/>
      <c r="C41" s="724" t="s">
        <v>1916</v>
      </c>
      <c r="D41" s="725"/>
      <c r="E41" s="726"/>
      <c r="F41" s="560" t="s">
        <v>1573</v>
      </c>
      <c r="G41" s="561">
        <f>SUM(G43:G47)</f>
        <v>88568317</v>
      </c>
      <c r="H41" s="562"/>
    </row>
    <row r="42" spans="1:14" s="7" customFormat="1" ht="24" x14ac:dyDescent="0.25">
      <c r="A42" s="192" t="s">
        <v>19</v>
      </c>
      <c r="B42" s="192" t="s">
        <v>20</v>
      </c>
      <c r="C42" s="192" t="s">
        <v>21</v>
      </c>
      <c r="D42" s="192" t="s">
        <v>22</v>
      </c>
      <c r="E42" s="192" t="s">
        <v>23</v>
      </c>
      <c r="F42" s="192" t="s">
        <v>24</v>
      </c>
      <c r="G42" s="192" t="s">
        <v>25</v>
      </c>
      <c r="H42" s="192" t="s">
        <v>26</v>
      </c>
    </row>
    <row r="43" spans="1:14" s="7" customFormat="1" ht="84" x14ac:dyDescent="0.25">
      <c r="A43" s="563" t="s">
        <v>1917</v>
      </c>
      <c r="B43" s="196" t="s">
        <v>1918</v>
      </c>
      <c r="C43" s="191" t="s">
        <v>1919</v>
      </c>
      <c r="D43" s="564">
        <v>45352</v>
      </c>
      <c r="E43" s="564">
        <v>45382</v>
      </c>
      <c r="F43" s="191">
        <v>1</v>
      </c>
      <c r="G43" s="565">
        <v>18453063</v>
      </c>
      <c r="H43" s="192"/>
    </row>
    <row r="44" spans="1:14" s="7" customFormat="1" ht="84" x14ac:dyDescent="0.25">
      <c r="A44" s="563" t="s">
        <v>1920</v>
      </c>
      <c r="B44" s="513" t="s">
        <v>1921</v>
      </c>
      <c r="C44" s="191" t="s">
        <v>1919</v>
      </c>
      <c r="D44" s="564">
        <v>45383</v>
      </c>
      <c r="E44" s="564">
        <v>45412</v>
      </c>
      <c r="F44" s="191">
        <v>1</v>
      </c>
      <c r="G44" s="565">
        <v>17857803</v>
      </c>
      <c r="H44" s="566"/>
    </row>
    <row r="45" spans="1:14" s="7" customFormat="1" ht="108" x14ac:dyDescent="0.25">
      <c r="A45" s="563" t="s">
        <v>1922</v>
      </c>
      <c r="B45" s="513" t="s">
        <v>1923</v>
      </c>
      <c r="C45" s="191" t="s">
        <v>1919</v>
      </c>
      <c r="D45" s="564">
        <v>45352</v>
      </c>
      <c r="E45" s="564">
        <v>45383</v>
      </c>
      <c r="F45" s="191">
        <v>1</v>
      </c>
      <c r="G45" s="565">
        <v>13094380</v>
      </c>
      <c r="H45" s="196"/>
    </row>
    <row r="46" spans="1:14" s="7" customFormat="1" ht="84" x14ac:dyDescent="0.25">
      <c r="A46" s="563" t="s">
        <v>1924</v>
      </c>
      <c r="B46" s="513" t="s">
        <v>1925</v>
      </c>
      <c r="C46" s="191" t="s">
        <v>1919</v>
      </c>
      <c r="D46" s="564">
        <v>45413</v>
      </c>
      <c r="E46" s="564">
        <v>45443</v>
      </c>
      <c r="F46" s="191">
        <v>1</v>
      </c>
      <c r="G46" s="565">
        <v>21305268</v>
      </c>
      <c r="H46" s="196"/>
    </row>
    <row r="47" spans="1:14" s="3" customFormat="1" ht="72" x14ac:dyDescent="0.25">
      <c r="A47" s="563" t="s">
        <v>1926</v>
      </c>
      <c r="B47" s="196" t="s">
        <v>1927</v>
      </c>
      <c r="C47" s="191" t="s">
        <v>1928</v>
      </c>
      <c r="D47" s="564">
        <v>45444</v>
      </c>
      <c r="E47" s="564">
        <v>45565</v>
      </c>
      <c r="F47" s="191">
        <v>1</v>
      </c>
      <c r="G47" s="565">
        <v>17857803</v>
      </c>
      <c r="H47" s="196"/>
    </row>
    <row r="48" spans="1:14" s="3" customFormat="1" ht="149.25" customHeight="1" x14ac:dyDescent="0.25">
      <c r="A48" s="754" t="s">
        <v>1929</v>
      </c>
      <c r="B48" s="754"/>
      <c r="C48" s="754" t="s">
        <v>1930</v>
      </c>
      <c r="D48" s="754"/>
      <c r="E48" s="754"/>
      <c r="F48" s="696" t="s">
        <v>1931</v>
      </c>
      <c r="G48" s="696"/>
      <c r="H48" s="696"/>
    </row>
  </sheetData>
  <mergeCells count="35">
    <mergeCell ref="A48:B48"/>
    <mergeCell ref="C48:E48"/>
    <mergeCell ref="F48:H48"/>
    <mergeCell ref="A38:C40"/>
    <mergeCell ref="D38:H38"/>
    <mergeCell ref="J40:N40"/>
    <mergeCell ref="A41:B41"/>
    <mergeCell ref="C41:E41"/>
    <mergeCell ref="A34:H34"/>
    <mergeCell ref="A35:H35"/>
    <mergeCell ref="A36:F36"/>
    <mergeCell ref="G36:H36"/>
    <mergeCell ref="A37:D37"/>
    <mergeCell ref="E37:H37"/>
    <mergeCell ref="J14:N14"/>
    <mergeCell ref="F15:H15"/>
    <mergeCell ref="B30:G31"/>
    <mergeCell ref="H30:H33"/>
    <mergeCell ref="B32:G33"/>
    <mergeCell ref="A26:B26"/>
    <mergeCell ref="C26:E26"/>
    <mergeCell ref="F26:H26"/>
    <mergeCell ref="A10:F10"/>
    <mergeCell ref="G10:H10"/>
    <mergeCell ref="B4:G5"/>
    <mergeCell ref="H4:H7"/>
    <mergeCell ref="B6:G7"/>
    <mergeCell ref="A8:H8"/>
    <mergeCell ref="A9:H9"/>
    <mergeCell ref="A11:D11"/>
    <mergeCell ref="E11:H11"/>
    <mergeCell ref="A12:C14"/>
    <mergeCell ref="D12:H12"/>
    <mergeCell ref="A15:B15"/>
    <mergeCell ref="C15:E15"/>
  </mergeCells>
  <pageMargins left="0.70866141732283472" right="0.70866141732283472" top="0.74803149606299213" bottom="0.74803149606299213" header="0.31496062992125984" footer="0.31496062992125984"/>
  <pageSetup scale="60" fitToWidth="2" fitToHeight="2" orientation="landscape" r:id="rId1"/>
  <rowBreaks count="1" manualBreakCount="1">
    <brk id="27" max="7" man="1"/>
  </rowBreaks>
  <colBreaks count="1" manualBreakCount="1">
    <brk id="8" max="1048575" man="1"/>
  </col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4E1BD-48B0-40C3-8041-3FBF466435E2}">
  <sheetPr codeName="Hoja33"/>
  <dimension ref="A4:H21"/>
  <sheetViews>
    <sheetView workbookViewId="0"/>
  </sheetViews>
  <sheetFormatPr baseColWidth="10" defaultColWidth="11.42578125" defaultRowHeight="15" x14ac:dyDescent="0.25"/>
  <cols>
    <col min="1" max="1" width="35.5703125" style="42" customWidth="1"/>
    <col min="2" max="2" width="48.7109375" style="42" customWidth="1"/>
    <col min="3" max="3" width="24" style="42" customWidth="1"/>
    <col min="4" max="5" width="15.7109375" style="43" customWidth="1"/>
    <col min="6" max="7" width="13.7109375" style="43" customWidth="1"/>
    <col min="8" max="8" width="19.42578125" style="42" customWidth="1"/>
  </cols>
  <sheetData>
    <row r="4" spans="1:8" x14ac:dyDescent="0.25">
      <c r="A4" s="1" t="s">
        <v>0</v>
      </c>
      <c r="B4" s="803" t="s">
        <v>748</v>
      </c>
      <c r="C4" s="803"/>
      <c r="D4" s="803"/>
      <c r="E4" s="803"/>
      <c r="F4" s="803"/>
      <c r="G4" s="803"/>
      <c r="H4" s="826" t="s">
        <v>2</v>
      </c>
    </row>
    <row r="5" spans="1:8" x14ac:dyDescent="0.25">
      <c r="A5" s="4" t="s">
        <v>3</v>
      </c>
      <c r="B5" s="803"/>
      <c r="C5" s="803"/>
      <c r="D5" s="803"/>
      <c r="E5" s="803"/>
      <c r="F5" s="803"/>
      <c r="G5" s="803"/>
      <c r="H5" s="719"/>
    </row>
    <row r="6" spans="1:8" x14ac:dyDescent="0.25">
      <c r="A6" s="4" t="s">
        <v>4</v>
      </c>
      <c r="B6" s="803" t="s">
        <v>5</v>
      </c>
      <c r="C6" s="803"/>
      <c r="D6" s="803"/>
      <c r="E6" s="803"/>
      <c r="F6" s="803"/>
      <c r="G6" s="803"/>
      <c r="H6" s="719"/>
    </row>
    <row r="7" spans="1:8" x14ac:dyDescent="0.25">
      <c r="A7" s="4" t="s">
        <v>6</v>
      </c>
      <c r="B7" s="803"/>
      <c r="C7" s="803"/>
      <c r="D7" s="803"/>
      <c r="E7" s="803"/>
      <c r="F7" s="803"/>
      <c r="G7" s="803"/>
      <c r="H7" s="720"/>
    </row>
    <row r="8" spans="1:8" x14ac:dyDescent="0.25">
      <c r="A8" s="827" t="s">
        <v>1150</v>
      </c>
      <c r="B8" s="827"/>
      <c r="C8" s="827"/>
      <c r="D8" s="827"/>
      <c r="E8" s="827"/>
      <c r="F8" s="827"/>
      <c r="G8" s="827"/>
      <c r="H8" s="827"/>
    </row>
    <row r="9" spans="1:8" x14ac:dyDescent="0.25">
      <c r="A9" s="913" t="s">
        <v>1151</v>
      </c>
      <c r="B9" s="827"/>
      <c r="C9" s="827"/>
      <c r="D9" s="827"/>
      <c r="E9" s="827"/>
      <c r="F9" s="827"/>
      <c r="G9" s="827"/>
      <c r="H9" s="827"/>
    </row>
    <row r="10" spans="1:8" ht="21" customHeight="1" x14ac:dyDescent="0.25">
      <c r="A10" s="913" t="s">
        <v>1152</v>
      </c>
      <c r="B10" s="827"/>
      <c r="C10" s="827"/>
      <c r="D10" s="827"/>
      <c r="E10" s="827"/>
      <c r="F10" s="827"/>
      <c r="G10" s="1043" t="s">
        <v>8</v>
      </c>
      <c r="H10" s="1044"/>
    </row>
    <row r="11" spans="1:8" ht="33.75" customHeight="1" x14ac:dyDescent="0.25">
      <c r="A11" s="913" t="s">
        <v>1153</v>
      </c>
      <c r="B11" s="827"/>
      <c r="C11" s="827"/>
      <c r="D11" s="827"/>
      <c r="E11" s="1097" t="s">
        <v>754</v>
      </c>
      <c r="F11" s="1039"/>
      <c r="G11" s="1039"/>
      <c r="H11" s="1040"/>
    </row>
    <row r="12" spans="1:8" x14ac:dyDescent="0.25">
      <c r="A12" s="1098" t="s">
        <v>1154</v>
      </c>
      <c r="B12" s="1233"/>
      <c r="C12" s="1234"/>
      <c r="D12" s="818" t="s">
        <v>38</v>
      </c>
      <c r="E12" s="819"/>
      <c r="F12" s="819"/>
      <c r="G12" s="819"/>
      <c r="H12" s="820"/>
    </row>
    <row r="13" spans="1:8" x14ac:dyDescent="0.25">
      <c r="A13" s="730"/>
      <c r="B13" s="731"/>
      <c r="C13" s="732"/>
      <c r="D13" s="2" t="s">
        <v>12</v>
      </c>
      <c r="E13" s="2" t="s">
        <v>13</v>
      </c>
      <c r="F13" s="2" t="s">
        <v>14</v>
      </c>
      <c r="G13" s="2" t="s">
        <v>15</v>
      </c>
      <c r="H13" s="2" t="s">
        <v>16</v>
      </c>
    </row>
    <row r="14" spans="1:8" x14ac:dyDescent="0.25">
      <c r="A14" s="733"/>
      <c r="B14" s="734"/>
      <c r="C14" s="735"/>
      <c r="D14" s="104">
        <v>0.25</v>
      </c>
      <c r="E14" s="104">
        <v>0.25</v>
      </c>
      <c r="F14" s="104">
        <v>0.25</v>
      </c>
      <c r="G14" s="104">
        <v>0.25</v>
      </c>
      <c r="H14" s="104">
        <f>SUM(D14:G14)</f>
        <v>1</v>
      </c>
    </row>
    <row r="15" spans="1:8" x14ac:dyDescent="0.25">
      <c r="A15" s="812" t="s">
        <v>1018</v>
      </c>
      <c r="B15" s="814"/>
      <c r="C15" s="812" t="s">
        <v>1155</v>
      </c>
      <c r="D15" s="813"/>
      <c r="E15" s="814"/>
      <c r="F15" s="843" t="s">
        <v>1156</v>
      </c>
      <c r="G15" s="844"/>
      <c r="H15" s="845"/>
    </row>
    <row r="16" spans="1:8" ht="24" x14ac:dyDescent="0.25">
      <c r="A16" s="2" t="s">
        <v>19</v>
      </c>
      <c r="B16" s="5" t="s">
        <v>20</v>
      </c>
      <c r="C16" s="2" t="s">
        <v>21</v>
      </c>
      <c r="D16" s="2" t="s">
        <v>22</v>
      </c>
      <c r="E16" s="2" t="s">
        <v>23</v>
      </c>
      <c r="F16" s="2" t="s">
        <v>24</v>
      </c>
      <c r="G16" s="2" t="s">
        <v>25</v>
      </c>
      <c r="H16" s="2" t="s">
        <v>26</v>
      </c>
    </row>
    <row r="17" spans="1:8" ht="96" x14ac:dyDescent="0.25">
      <c r="A17" s="14" t="s">
        <v>1157</v>
      </c>
      <c r="B17" s="311" t="s">
        <v>1158</v>
      </c>
      <c r="C17" s="113" t="s">
        <v>1159</v>
      </c>
      <c r="D17" s="20">
        <v>45292</v>
      </c>
      <c r="E17" s="20">
        <v>45376</v>
      </c>
      <c r="F17" s="115">
        <v>1</v>
      </c>
      <c r="G17" s="325">
        <v>1311774.5652486894</v>
      </c>
      <c r="H17" s="14"/>
    </row>
    <row r="18" spans="1:8" ht="144" x14ac:dyDescent="0.25">
      <c r="A18" s="14" t="s">
        <v>1160</v>
      </c>
      <c r="B18" s="14" t="s">
        <v>1161</v>
      </c>
      <c r="C18" s="113" t="s">
        <v>1159</v>
      </c>
      <c r="D18" s="20">
        <v>45383</v>
      </c>
      <c r="E18" s="20">
        <v>45458</v>
      </c>
      <c r="F18" s="115">
        <v>1</v>
      </c>
      <c r="G18" s="325">
        <v>986291.16874180874</v>
      </c>
      <c r="H18" s="14"/>
    </row>
    <row r="19" spans="1:8" ht="120" x14ac:dyDescent="0.25">
      <c r="A19" s="14" t="s">
        <v>1162</v>
      </c>
      <c r="B19" s="311" t="s">
        <v>1163</v>
      </c>
      <c r="C19" s="113" t="s">
        <v>1159</v>
      </c>
      <c r="D19" s="20">
        <v>45474</v>
      </c>
      <c r="E19" s="20">
        <v>45565</v>
      </c>
      <c r="F19" s="115">
        <v>1</v>
      </c>
      <c r="G19" s="325">
        <v>1345018.0016430023</v>
      </c>
      <c r="H19" s="2"/>
    </row>
    <row r="20" spans="1:8" ht="96" x14ac:dyDescent="0.25">
      <c r="A20" s="142" t="s">
        <v>93</v>
      </c>
      <c r="B20" s="143" t="s">
        <v>1164</v>
      </c>
      <c r="C20" s="115" t="s">
        <v>1054</v>
      </c>
      <c r="D20" s="20">
        <v>45597</v>
      </c>
      <c r="E20" s="20">
        <v>45636</v>
      </c>
      <c r="F20" s="115">
        <v>1</v>
      </c>
      <c r="G20" s="325">
        <v>1446193.3167184002</v>
      </c>
      <c r="H20" s="14"/>
    </row>
    <row r="21" spans="1:8" x14ac:dyDescent="0.25">
      <c r="A21" s="949" t="s">
        <v>1165</v>
      </c>
      <c r="B21" s="949"/>
      <c r="C21" s="949" t="s">
        <v>1080</v>
      </c>
      <c r="D21" s="949"/>
      <c r="E21" s="949"/>
      <c r="F21" s="1034" t="s">
        <v>1166</v>
      </c>
      <c r="G21" s="810"/>
      <c r="H21" s="1035"/>
    </row>
  </sheetData>
  <mergeCells count="17">
    <mergeCell ref="A10:F10"/>
    <mergeCell ref="G10:H10"/>
    <mergeCell ref="B4:G5"/>
    <mergeCell ref="H4:H7"/>
    <mergeCell ref="B6:G7"/>
    <mergeCell ref="A8:H8"/>
    <mergeCell ref="A9:H9"/>
    <mergeCell ref="A21:B21"/>
    <mergeCell ref="C21:E21"/>
    <mergeCell ref="F21:H21"/>
    <mergeCell ref="A11:D11"/>
    <mergeCell ref="E11:H11"/>
    <mergeCell ref="A12:C14"/>
    <mergeCell ref="D12:H12"/>
    <mergeCell ref="A15:B15"/>
    <mergeCell ref="C15:E15"/>
    <mergeCell ref="F15:H15"/>
  </mergeCell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9A54A-B7EA-4534-88CD-D64D1D77680D}">
  <sheetPr codeName="Hoja32"/>
  <dimension ref="A4:N47"/>
  <sheetViews>
    <sheetView topLeftCell="A37" workbookViewId="0">
      <selection activeCell="A47" sqref="A47:B47"/>
    </sheetView>
  </sheetViews>
  <sheetFormatPr baseColWidth="10" defaultColWidth="11.42578125" defaultRowHeight="15" x14ac:dyDescent="0.25"/>
  <cols>
    <col min="1" max="1" width="25.5703125" style="3" customWidth="1"/>
    <col min="2" max="2" width="54.7109375" style="3" customWidth="1"/>
    <col min="3" max="3" width="24" style="3" customWidth="1"/>
    <col min="4" max="4" width="15.7109375" style="111" customWidth="1"/>
    <col min="5" max="5" width="22" style="111" customWidth="1"/>
    <col min="6" max="6" width="12.28515625" style="111" customWidth="1"/>
    <col min="7" max="7" width="16.42578125" style="111" customWidth="1"/>
    <col min="8" max="8" width="23.42578125" style="3" customWidth="1"/>
    <col min="9" max="9" width="16.7109375" style="59" customWidth="1"/>
  </cols>
  <sheetData>
    <row r="4" spans="1:8" x14ac:dyDescent="0.25">
      <c r="A4" s="238" t="s">
        <v>0</v>
      </c>
      <c r="B4" s="685" t="s">
        <v>1145</v>
      </c>
      <c r="C4" s="685"/>
      <c r="D4" s="685"/>
      <c r="E4" s="685"/>
      <c r="F4" s="685"/>
      <c r="G4" s="685"/>
      <c r="H4" s="718" t="s">
        <v>2</v>
      </c>
    </row>
    <row r="5" spans="1:8" x14ac:dyDescent="0.25">
      <c r="A5" s="189" t="s">
        <v>3</v>
      </c>
      <c r="B5" s="685"/>
      <c r="C5" s="685"/>
      <c r="D5" s="685"/>
      <c r="E5" s="685"/>
      <c r="F5" s="685"/>
      <c r="G5" s="685"/>
      <c r="H5" s="719"/>
    </row>
    <row r="6" spans="1:8" x14ac:dyDescent="0.25">
      <c r="A6" s="189" t="s">
        <v>401</v>
      </c>
      <c r="B6" s="685" t="s">
        <v>5</v>
      </c>
      <c r="C6" s="685"/>
      <c r="D6" s="685"/>
      <c r="E6" s="685"/>
      <c r="F6" s="685"/>
      <c r="G6" s="685"/>
      <c r="H6" s="719"/>
    </row>
    <row r="7" spans="1:8" x14ac:dyDescent="0.25">
      <c r="A7" s="189" t="s">
        <v>6</v>
      </c>
      <c r="B7" s="685"/>
      <c r="C7" s="685"/>
      <c r="D7" s="685"/>
      <c r="E7" s="685"/>
      <c r="F7" s="685"/>
      <c r="G7" s="685"/>
      <c r="H7" s="720"/>
    </row>
    <row r="8" spans="1:8" x14ac:dyDescent="0.25">
      <c r="A8" s="1126" t="s">
        <v>2170</v>
      </c>
      <c r="B8" s="1126"/>
      <c r="C8" s="1126"/>
      <c r="D8" s="1126"/>
      <c r="E8" s="1126"/>
      <c r="F8" s="1126"/>
      <c r="G8" s="1126"/>
      <c r="H8" s="1126"/>
    </row>
    <row r="9" spans="1:8" x14ac:dyDescent="0.25">
      <c r="A9" s="1125" t="s">
        <v>2171</v>
      </c>
      <c r="B9" s="1126"/>
      <c r="C9" s="1126"/>
      <c r="D9" s="1126"/>
      <c r="E9" s="1126"/>
      <c r="F9" s="1126"/>
      <c r="G9" s="1126"/>
      <c r="H9" s="1126"/>
    </row>
    <row r="10" spans="1:8" x14ac:dyDescent="0.25">
      <c r="A10" s="1127" t="s">
        <v>2172</v>
      </c>
      <c r="B10" s="1128"/>
      <c r="C10" s="1128"/>
      <c r="D10" s="1128"/>
      <c r="E10" s="1128"/>
      <c r="F10" s="1128"/>
      <c r="G10" s="1129" t="s">
        <v>8</v>
      </c>
      <c r="H10" s="1129"/>
    </row>
    <row r="11" spans="1:8" ht="49.5" customHeight="1" x14ac:dyDescent="0.25">
      <c r="A11" s="1130" t="s">
        <v>2173</v>
      </c>
      <c r="B11" s="699"/>
      <c r="C11" s="699"/>
      <c r="D11" s="699"/>
      <c r="E11" s="699" t="s">
        <v>1955</v>
      </c>
      <c r="F11" s="699"/>
      <c r="G11" s="699"/>
      <c r="H11" s="699"/>
    </row>
    <row r="12" spans="1:8" x14ac:dyDescent="0.25">
      <c r="A12" s="1130" t="s">
        <v>2174</v>
      </c>
      <c r="B12" s="699"/>
      <c r="C12" s="699"/>
      <c r="D12" s="1134" t="s">
        <v>365</v>
      </c>
      <c r="E12" s="1134"/>
      <c r="F12" s="1134"/>
      <c r="G12" s="1134"/>
      <c r="H12" s="1134"/>
    </row>
    <row r="13" spans="1:8" x14ac:dyDescent="0.25">
      <c r="A13" s="699"/>
      <c r="B13" s="699"/>
      <c r="C13" s="699"/>
      <c r="D13" s="479" t="s">
        <v>12</v>
      </c>
      <c r="E13" s="479" t="s">
        <v>13</v>
      </c>
      <c r="F13" s="479" t="s">
        <v>408</v>
      </c>
      <c r="G13" s="479" t="s">
        <v>15</v>
      </c>
      <c r="H13" s="479" t="s">
        <v>16</v>
      </c>
    </row>
    <row r="14" spans="1:8" x14ac:dyDescent="0.25">
      <c r="A14" s="699"/>
      <c r="B14" s="699"/>
      <c r="C14" s="699"/>
      <c r="D14" s="232" t="s">
        <v>1147</v>
      </c>
      <c r="E14" s="232" t="s">
        <v>1147</v>
      </c>
      <c r="F14" s="232" t="s">
        <v>1147</v>
      </c>
      <c r="G14" s="232" t="s">
        <v>1147</v>
      </c>
      <c r="H14" s="232" t="s">
        <v>1147</v>
      </c>
    </row>
    <row r="15" spans="1:8" x14ac:dyDescent="0.25">
      <c r="A15" s="1130" t="s">
        <v>2175</v>
      </c>
      <c r="B15" s="699"/>
      <c r="C15" s="697" t="s">
        <v>2176</v>
      </c>
      <c r="D15" s="1122"/>
      <c r="E15" s="1122"/>
      <c r="F15" s="1123" t="s">
        <v>2177</v>
      </c>
      <c r="G15" s="1124"/>
      <c r="H15" s="1124"/>
    </row>
    <row r="16" spans="1:8" ht="24" x14ac:dyDescent="0.25">
      <c r="A16" s="479" t="s">
        <v>19</v>
      </c>
      <c r="B16" s="479" t="s">
        <v>20</v>
      </c>
      <c r="C16" s="479" t="s">
        <v>21</v>
      </c>
      <c r="D16" s="479" t="s">
        <v>22</v>
      </c>
      <c r="E16" s="479" t="s">
        <v>23</v>
      </c>
      <c r="F16" s="479" t="s">
        <v>24</v>
      </c>
      <c r="G16" s="479" t="s">
        <v>25</v>
      </c>
      <c r="H16" s="479" t="s">
        <v>411</v>
      </c>
    </row>
    <row r="17" spans="1:9" ht="84" x14ac:dyDescent="0.25">
      <c r="A17" s="630" t="s">
        <v>2178</v>
      </c>
      <c r="B17" s="631" t="s">
        <v>2179</v>
      </c>
      <c r="C17" s="582" t="s">
        <v>2180</v>
      </c>
      <c r="D17" s="581">
        <v>45292</v>
      </c>
      <c r="E17" s="581">
        <v>45352</v>
      </c>
      <c r="F17" s="194">
        <v>1</v>
      </c>
      <c r="G17" s="632">
        <v>346998</v>
      </c>
      <c r="H17" s="479"/>
    </row>
    <row r="18" spans="1:9" ht="84" x14ac:dyDescent="0.25">
      <c r="A18" s="633" t="s">
        <v>2181</v>
      </c>
      <c r="B18" s="633" t="s">
        <v>2182</v>
      </c>
      <c r="C18" s="582" t="s">
        <v>2183</v>
      </c>
      <c r="D18" s="634">
        <v>45292</v>
      </c>
      <c r="E18" s="634">
        <v>45381</v>
      </c>
      <c r="F18" s="194">
        <v>1</v>
      </c>
      <c r="G18" s="632">
        <v>32387118</v>
      </c>
      <c r="H18" s="479"/>
    </row>
    <row r="19" spans="1:9" ht="84" x14ac:dyDescent="0.25">
      <c r="A19" s="633" t="s">
        <v>2184</v>
      </c>
      <c r="B19" s="633" t="s">
        <v>2185</v>
      </c>
      <c r="C19" s="582" t="s">
        <v>2186</v>
      </c>
      <c r="D19" s="634">
        <v>45383</v>
      </c>
      <c r="E19" s="634">
        <v>45473</v>
      </c>
      <c r="F19" s="194">
        <v>1</v>
      </c>
      <c r="G19" s="632">
        <v>4141121</v>
      </c>
      <c r="H19" s="479"/>
    </row>
    <row r="20" spans="1:9" ht="84" x14ac:dyDescent="0.25">
      <c r="A20" s="630" t="s">
        <v>2187</v>
      </c>
      <c r="B20" s="203" t="s">
        <v>2188</v>
      </c>
      <c r="C20" s="582" t="s">
        <v>2183</v>
      </c>
      <c r="D20" s="634">
        <v>45383</v>
      </c>
      <c r="E20" s="582">
        <v>45473</v>
      </c>
      <c r="F20" s="194">
        <v>1</v>
      </c>
      <c r="G20" s="632">
        <v>19553638</v>
      </c>
      <c r="H20" s="479"/>
    </row>
    <row r="21" spans="1:9" ht="84" x14ac:dyDescent="0.25">
      <c r="A21" s="630" t="s">
        <v>2189</v>
      </c>
      <c r="B21" s="631" t="s">
        <v>2190</v>
      </c>
      <c r="C21" s="582" t="s">
        <v>2180</v>
      </c>
      <c r="D21" s="581">
        <v>45338</v>
      </c>
      <c r="E21" s="581">
        <v>45367</v>
      </c>
      <c r="F21" s="194">
        <v>1</v>
      </c>
      <c r="G21" s="632">
        <v>427675</v>
      </c>
      <c r="H21" s="479"/>
    </row>
    <row r="22" spans="1:9" ht="72" x14ac:dyDescent="0.25">
      <c r="A22" s="630" t="s">
        <v>2191</v>
      </c>
      <c r="B22" s="631" t="s">
        <v>2192</v>
      </c>
      <c r="C22" s="582" t="s">
        <v>2180</v>
      </c>
      <c r="D22" s="581">
        <v>45338</v>
      </c>
      <c r="E22" s="581">
        <v>45367</v>
      </c>
      <c r="F22" s="194">
        <v>1</v>
      </c>
      <c r="G22" s="632">
        <v>427674.56989220029</v>
      </c>
      <c r="H22" s="479"/>
    </row>
    <row r="23" spans="1:9" ht="84" x14ac:dyDescent="0.25">
      <c r="A23" s="630" t="s">
        <v>2193</v>
      </c>
      <c r="B23" s="631" t="s">
        <v>2194</v>
      </c>
      <c r="C23" s="582" t="s">
        <v>2180</v>
      </c>
      <c r="D23" s="581">
        <v>45383</v>
      </c>
      <c r="E23" s="581">
        <v>45137</v>
      </c>
      <c r="F23" s="194">
        <v>1</v>
      </c>
      <c r="G23" s="632">
        <v>7307401.6443343088</v>
      </c>
      <c r="H23" s="479"/>
    </row>
    <row r="24" spans="1:9" ht="72" x14ac:dyDescent="0.25">
      <c r="A24" s="630" t="s">
        <v>2195</v>
      </c>
      <c r="B24" s="631" t="s">
        <v>2196</v>
      </c>
      <c r="C24" s="582" t="s">
        <v>2180</v>
      </c>
      <c r="D24" s="581">
        <v>45580</v>
      </c>
      <c r="E24" s="581">
        <v>45646</v>
      </c>
      <c r="F24" s="194">
        <v>1</v>
      </c>
      <c r="G24" s="632">
        <v>4230799.0797407851</v>
      </c>
      <c r="H24" s="479"/>
    </row>
    <row r="25" spans="1:9" ht="102" customHeight="1" x14ac:dyDescent="0.25">
      <c r="A25" s="692" t="s">
        <v>2197</v>
      </c>
      <c r="B25" s="692"/>
      <c r="C25" s="1351" t="s">
        <v>2198</v>
      </c>
      <c r="D25" s="1351"/>
      <c r="E25" s="1351"/>
      <c r="F25" s="754" t="s">
        <v>2199</v>
      </c>
      <c r="G25" s="754"/>
      <c r="H25" s="754"/>
    </row>
    <row r="27" spans="1:9" s="577" customFormat="1" x14ac:dyDescent="0.25">
      <c r="A27" s="600"/>
      <c r="B27" s="600"/>
      <c r="C27" s="600"/>
      <c r="D27" s="602"/>
      <c r="E27" s="602"/>
      <c r="F27" s="602"/>
      <c r="G27" s="602"/>
      <c r="H27" s="600"/>
      <c r="I27" s="635"/>
    </row>
    <row r="29" spans="1:9" s="3" customFormat="1" ht="20.25" customHeight="1" x14ac:dyDescent="0.25">
      <c r="A29" s="238" t="s">
        <v>0</v>
      </c>
      <c r="B29" s="685" t="s">
        <v>2200</v>
      </c>
      <c r="C29" s="685"/>
      <c r="D29" s="685"/>
      <c r="E29" s="685"/>
      <c r="F29" s="685"/>
      <c r="G29" s="685"/>
      <c r="H29" s="1118" t="s">
        <v>2</v>
      </c>
    </row>
    <row r="30" spans="1:9" s="3" customFormat="1" ht="12" x14ac:dyDescent="0.25">
      <c r="A30" s="189" t="s">
        <v>3</v>
      </c>
      <c r="B30" s="685"/>
      <c r="C30" s="685"/>
      <c r="D30" s="685"/>
      <c r="E30" s="685"/>
      <c r="F30" s="685"/>
      <c r="G30" s="685"/>
      <c r="H30" s="1119"/>
    </row>
    <row r="31" spans="1:9" s="3" customFormat="1" ht="12" x14ac:dyDescent="0.25">
      <c r="A31" s="189" t="s">
        <v>401</v>
      </c>
      <c r="B31" s="685" t="s">
        <v>5</v>
      </c>
      <c r="C31" s="685"/>
      <c r="D31" s="685"/>
      <c r="E31" s="685"/>
      <c r="F31" s="685"/>
      <c r="G31" s="685"/>
      <c r="H31" s="1119"/>
    </row>
    <row r="32" spans="1:9" s="3" customFormat="1" ht="12" x14ac:dyDescent="0.25">
      <c r="A32" s="189" t="s">
        <v>6</v>
      </c>
      <c r="B32" s="685"/>
      <c r="C32" s="685"/>
      <c r="D32" s="685"/>
      <c r="E32" s="685"/>
      <c r="F32" s="685"/>
      <c r="G32" s="685"/>
      <c r="H32" s="1120"/>
    </row>
    <row r="33" spans="1:14" s="24" customFormat="1" x14ac:dyDescent="0.25">
      <c r="A33" s="1125" t="s">
        <v>2201</v>
      </c>
      <c r="B33" s="1126"/>
      <c r="C33" s="1126"/>
      <c r="D33" s="1126"/>
      <c r="E33" s="1126"/>
      <c r="F33" s="1126"/>
      <c r="G33" s="1126"/>
      <c r="H33" s="1126"/>
    </row>
    <row r="34" spans="1:14" s="24" customFormat="1" x14ac:dyDescent="0.25">
      <c r="A34" s="1125" t="s">
        <v>2202</v>
      </c>
      <c r="B34" s="1126"/>
      <c r="C34" s="1126"/>
      <c r="D34" s="1126"/>
      <c r="E34" s="1126"/>
      <c r="F34" s="1126"/>
      <c r="G34" s="1126"/>
      <c r="H34" s="1126"/>
    </row>
    <row r="35" spans="1:14" s="24" customFormat="1" x14ac:dyDescent="0.25">
      <c r="A35" s="1127" t="s">
        <v>2203</v>
      </c>
      <c r="B35" s="1128"/>
      <c r="C35" s="1128"/>
      <c r="D35" s="1128"/>
      <c r="E35" s="1128"/>
      <c r="F35" s="1128"/>
      <c r="G35" s="1129" t="s">
        <v>8</v>
      </c>
      <c r="H35" s="1129"/>
    </row>
    <row r="36" spans="1:14" s="24" customFormat="1" x14ac:dyDescent="0.25">
      <c r="A36" s="1130" t="s">
        <v>2204</v>
      </c>
      <c r="B36" s="699"/>
      <c r="C36" s="699"/>
      <c r="D36" s="699"/>
      <c r="E36" s="699" t="s">
        <v>2205</v>
      </c>
      <c r="F36" s="699"/>
      <c r="G36" s="699"/>
      <c r="H36" s="699"/>
    </row>
    <row r="37" spans="1:14" s="24" customFormat="1" x14ac:dyDescent="0.25">
      <c r="A37" s="1130" t="s">
        <v>2206</v>
      </c>
      <c r="B37" s="699"/>
      <c r="C37" s="699"/>
      <c r="D37" s="1134" t="s">
        <v>365</v>
      </c>
      <c r="E37" s="1134"/>
      <c r="F37" s="1134"/>
      <c r="G37" s="1134"/>
      <c r="H37" s="1134"/>
    </row>
    <row r="38" spans="1:14" s="24" customFormat="1" x14ac:dyDescent="0.25">
      <c r="A38" s="699"/>
      <c r="B38" s="699"/>
      <c r="C38" s="699"/>
      <c r="D38" s="479" t="s">
        <v>12</v>
      </c>
      <c r="E38" s="479" t="s">
        <v>13</v>
      </c>
      <c r="F38" s="479" t="s">
        <v>408</v>
      </c>
      <c r="G38" s="479" t="s">
        <v>15</v>
      </c>
      <c r="H38" s="479" t="s">
        <v>16</v>
      </c>
    </row>
    <row r="39" spans="1:14" s="24" customFormat="1" x14ac:dyDescent="0.25">
      <c r="A39" s="699"/>
      <c r="B39" s="699"/>
      <c r="C39" s="699"/>
      <c r="D39" s="232" t="s">
        <v>1147</v>
      </c>
      <c r="E39" s="232" t="s">
        <v>1147</v>
      </c>
      <c r="F39" s="232" t="s">
        <v>1147</v>
      </c>
      <c r="G39" s="232" t="s">
        <v>1147</v>
      </c>
      <c r="H39" s="232"/>
      <c r="J39" s="1121"/>
      <c r="K39" s="1121"/>
      <c r="L39" s="1121"/>
      <c r="M39" s="1121"/>
      <c r="N39" s="1121"/>
    </row>
    <row r="40" spans="1:14" s="24" customFormat="1" ht="22.5" customHeight="1" x14ac:dyDescent="0.25">
      <c r="A40" s="1130" t="s">
        <v>2207</v>
      </c>
      <c r="B40" s="699"/>
      <c r="C40" s="697" t="s">
        <v>2208</v>
      </c>
      <c r="D40" s="1122"/>
      <c r="E40" s="1122"/>
      <c r="F40" s="701" t="s">
        <v>2209</v>
      </c>
      <c r="G40" s="702"/>
      <c r="H40" s="702"/>
    </row>
    <row r="41" spans="1:14" s="579" customFormat="1" ht="24" x14ac:dyDescent="0.25">
      <c r="A41" s="479" t="s">
        <v>19</v>
      </c>
      <c r="B41" s="479" t="s">
        <v>20</v>
      </c>
      <c r="C41" s="479" t="s">
        <v>21</v>
      </c>
      <c r="D41" s="479" t="s">
        <v>22</v>
      </c>
      <c r="E41" s="479" t="s">
        <v>23</v>
      </c>
      <c r="F41" s="479" t="s">
        <v>24</v>
      </c>
      <c r="G41" s="479" t="s">
        <v>25</v>
      </c>
      <c r="H41" s="479" t="s">
        <v>411</v>
      </c>
    </row>
    <row r="42" spans="1:14" s="579" customFormat="1" ht="99" customHeight="1" x14ac:dyDescent="0.25">
      <c r="A42" s="200" t="s">
        <v>2210</v>
      </c>
      <c r="B42" s="200" t="s">
        <v>2211</v>
      </c>
      <c r="C42" s="194" t="s">
        <v>1149</v>
      </c>
      <c r="D42" s="634">
        <v>45352</v>
      </c>
      <c r="E42" s="634">
        <v>45473</v>
      </c>
      <c r="F42" s="194">
        <v>1</v>
      </c>
      <c r="G42" s="636">
        <v>9991924</v>
      </c>
      <c r="H42" s="479"/>
    </row>
    <row r="43" spans="1:14" s="579" customFormat="1" ht="162.75" customHeight="1" x14ac:dyDescent="0.25">
      <c r="A43" s="200" t="s">
        <v>2212</v>
      </c>
      <c r="B43" s="200" t="s">
        <v>2213</v>
      </c>
      <c r="C43" s="194" t="s">
        <v>2214</v>
      </c>
      <c r="D43" s="634">
        <v>45566</v>
      </c>
      <c r="E43" s="634">
        <v>45596</v>
      </c>
      <c r="F43" s="194">
        <v>1</v>
      </c>
      <c r="G43" s="636">
        <v>2422623</v>
      </c>
      <c r="H43" s="479"/>
    </row>
    <row r="44" spans="1:14" s="579" customFormat="1" ht="135.75" customHeight="1" x14ac:dyDescent="0.25">
      <c r="A44" s="200" t="s">
        <v>2215</v>
      </c>
      <c r="B44" s="200" t="s">
        <v>2216</v>
      </c>
      <c r="C44" s="194" t="s">
        <v>2217</v>
      </c>
      <c r="D44" s="634">
        <v>45566</v>
      </c>
      <c r="E44" s="634">
        <v>45626</v>
      </c>
      <c r="F44" s="194">
        <v>1</v>
      </c>
      <c r="G44" s="636">
        <v>6752747</v>
      </c>
      <c r="H44" s="479"/>
    </row>
    <row r="45" spans="1:14" s="579" customFormat="1" ht="96.75" customHeight="1" x14ac:dyDescent="0.25">
      <c r="A45" s="200" t="s">
        <v>2218</v>
      </c>
      <c r="B45" s="200" t="s">
        <v>2219</v>
      </c>
      <c r="C45" s="194" t="s">
        <v>2220</v>
      </c>
      <c r="D45" s="634">
        <v>45566</v>
      </c>
      <c r="E45" s="634">
        <v>45627</v>
      </c>
      <c r="F45" s="194">
        <v>1</v>
      </c>
      <c r="G45" s="636">
        <v>4557500</v>
      </c>
      <c r="H45" s="637"/>
    </row>
    <row r="46" spans="1:14" s="579" customFormat="1" ht="102.75" customHeight="1" x14ac:dyDescent="0.25">
      <c r="A46" s="200" t="s">
        <v>2221</v>
      </c>
      <c r="B46" s="200" t="s">
        <v>2222</v>
      </c>
      <c r="C46" s="194" t="s">
        <v>2217</v>
      </c>
      <c r="D46" s="634">
        <v>45566</v>
      </c>
      <c r="E46" s="634">
        <v>45627</v>
      </c>
      <c r="F46" s="194">
        <v>1</v>
      </c>
      <c r="G46" s="636">
        <v>6495196</v>
      </c>
      <c r="H46" s="638"/>
    </row>
    <row r="47" spans="1:14" s="99" customFormat="1" ht="156" customHeight="1" x14ac:dyDescent="0.25">
      <c r="A47" s="1165" t="s">
        <v>2223</v>
      </c>
      <c r="B47" s="1352"/>
      <c r="C47" s="1353" t="s">
        <v>2224</v>
      </c>
      <c r="D47" s="771"/>
      <c r="E47" s="771"/>
      <c r="F47" s="1249" t="s">
        <v>2225</v>
      </c>
      <c r="G47" s="754"/>
      <c r="H47" s="754"/>
    </row>
  </sheetData>
  <mergeCells count="35">
    <mergeCell ref="A47:B47"/>
    <mergeCell ref="C47:E47"/>
    <mergeCell ref="F47:H47"/>
    <mergeCell ref="E36:H36"/>
    <mergeCell ref="A37:C39"/>
    <mergeCell ref="D37:H37"/>
    <mergeCell ref="J39:N39"/>
    <mergeCell ref="A40:B40"/>
    <mergeCell ref="C40:E40"/>
    <mergeCell ref="F40:H40"/>
    <mergeCell ref="A10:F10"/>
    <mergeCell ref="G10:H10"/>
    <mergeCell ref="A11:D11"/>
    <mergeCell ref="E11:H11"/>
    <mergeCell ref="A12:C14"/>
    <mergeCell ref="D12:H12"/>
    <mergeCell ref="A15:B15"/>
    <mergeCell ref="C15:E15"/>
    <mergeCell ref="F15:H15"/>
    <mergeCell ref="A25:B25"/>
    <mergeCell ref="C25:E25"/>
    <mergeCell ref="F25:H25"/>
    <mergeCell ref="B4:G5"/>
    <mergeCell ref="H4:H7"/>
    <mergeCell ref="B6:G7"/>
    <mergeCell ref="A8:H8"/>
    <mergeCell ref="A9:H9"/>
    <mergeCell ref="A35:F35"/>
    <mergeCell ref="G35:H35"/>
    <mergeCell ref="A36:D36"/>
    <mergeCell ref="B29:G30"/>
    <mergeCell ref="H29:H32"/>
    <mergeCell ref="B31:G32"/>
    <mergeCell ref="A33:H33"/>
    <mergeCell ref="A34:H34"/>
  </mergeCell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DA0CC-4E63-4D34-B775-73722FDF02CF}">
  <sheetPr codeName="Hoja46"/>
  <dimension ref="A4:N47"/>
  <sheetViews>
    <sheetView zoomScaleNormal="100" workbookViewId="0"/>
  </sheetViews>
  <sheetFormatPr baseColWidth="10" defaultColWidth="11.42578125" defaultRowHeight="15" x14ac:dyDescent="0.25"/>
  <cols>
    <col min="1" max="1" width="24" style="208" customWidth="1"/>
    <col min="2" max="2" width="65.140625" style="208" customWidth="1"/>
    <col min="3" max="3" width="24" style="208" customWidth="1"/>
    <col min="4" max="5" width="15.7109375" style="209" customWidth="1"/>
    <col min="6" max="6" width="13.140625" style="209" customWidth="1"/>
    <col min="7" max="7" width="15.85546875" style="209" customWidth="1"/>
    <col min="8" max="8" width="19.7109375" style="208" customWidth="1"/>
  </cols>
  <sheetData>
    <row r="4" spans="1:14" s="519" customFormat="1" ht="14.25" customHeight="1" x14ac:dyDescent="0.25">
      <c r="A4" s="518" t="s">
        <v>0</v>
      </c>
      <c r="B4" s="1089" t="s">
        <v>1566</v>
      </c>
      <c r="C4" s="1089"/>
      <c r="D4" s="1089"/>
      <c r="E4" s="1089"/>
      <c r="F4" s="1089"/>
      <c r="G4" s="1089"/>
      <c r="H4" s="1368" t="s">
        <v>2</v>
      </c>
      <c r="J4" s="520"/>
    </row>
    <row r="5" spans="1:14" s="519" customFormat="1" ht="14.25" customHeight="1" x14ac:dyDescent="0.25">
      <c r="A5" s="521" t="s">
        <v>3</v>
      </c>
      <c r="B5" s="1089"/>
      <c r="C5" s="1089"/>
      <c r="D5" s="1089"/>
      <c r="E5" s="1089"/>
      <c r="F5" s="1089"/>
      <c r="G5" s="1089"/>
      <c r="H5" s="1369"/>
      <c r="J5" s="520"/>
    </row>
    <row r="6" spans="1:14" s="519" customFormat="1" ht="14.25" customHeight="1" x14ac:dyDescent="0.25">
      <c r="A6" s="521" t="s">
        <v>4</v>
      </c>
      <c r="B6" s="1357" t="s">
        <v>5</v>
      </c>
      <c r="C6" s="1357"/>
      <c r="D6" s="1357"/>
      <c r="E6" s="1357"/>
      <c r="F6" s="1357"/>
      <c r="G6" s="1357"/>
      <c r="H6" s="1369"/>
      <c r="J6" s="520"/>
    </row>
    <row r="7" spans="1:14" s="519" customFormat="1" ht="14.25" customHeight="1" x14ac:dyDescent="0.25">
      <c r="A7" s="521" t="s">
        <v>6</v>
      </c>
      <c r="B7" s="1357"/>
      <c r="C7" s="1357"/>
      <c r="D7" s="1357"/>
      <c r="E7" s="1357"/>
      <c r="F7" s="1357"/>
      <c r="G7" s="1357"/>
      <c r="H7" s="1370"/>
      <c r="J7" s="520"/>
    </row>
    <row r="8" spans="1:14" s="519" customFormat="1" ht="12" x14ac:dyDescent="0.25">
      <c r="A8" s="691" t="s">
        <v>1146</v>
      </c>
      <c r="B8" s="691"/>
      <c r="C8" s="691"/>
      <c r="D8" s="691"/>
      <c r="E8" s="691"/>
      <c r="F8" s="691"/>
      <c r="G8" s="691"/>
      <c r="H8" s="691"/>
      <c r="J8" s="520"/>
    </row>
    <row r="9" spans="1:14" s="519" customFormat="1" ht="12" x14ac:dyDescent="0.25">
      <c r="A9" s="1371" t="s">
        <v>1637</v>
      </c>
      <c r="B9" s="1372"/>
      <c r="C9" s="1372"/>
      <c r="D9" s="1372"/>
      <c r="E9" s="1372"/>
      <c r="F9" s="1372"/>
      <c r="G9" s="1372"/>
      <c r="H9" s="1372"/>
      <c r="J9" s="520"/>
    </row>
    <row r="10" spans="1:14" s="519" customFormat="1" ht="12" x14ac:dyDescent="0.25">
      <c r="A10" s="1365" t="s">
        <v>1638</v>
      </c>
      <c r="B10" s="1366"/>
      <c r="C10" s="1366"/>
      <c r="D10" s="1366"/>
      <c r="E10" s="1366"/>
      <c r="F10" s="1366"/>
      <c r="G10" s="1367" t="s">
        <v>8</v>
      </c>
      <c r="H10" s="1367"/>
      <c r="J10" s="520"/>
    </row>
    <row r="11" spans="1:14" s="519" customFormat="1" ht="12" customHeight="1" x14ac:dyDescent="0.25">
      <c r="A11" s="1356" t="s">
        <v>1639</v>
      </c>
      <c r="B11" s="1356"/>
      <c r="C11" s="1356"/>
      <c r="D11" s="1356"/>
      <c r="E11" s="700" t="s">
        <v>1570</v>
      </c>
      <c r="F11" s="700"/>
      <c r="G11" s="700"/>
      <c r="H11" s="700"/>
      <c r="J11" s="520"/>
    </row>
    <row r="12" spans="1:14" s="519" customFormat="1" ht="12" x14ac:dyDescent="0.25">
      <c r="A12" s="1130" t="s">
        <v>1640</v>
      </c>
      <c r="B12" s="699"/>
      <c r="C12" s="699"/>
      <c r="D12" s="1357" t="s">
        <v>38</v>
      </c>
      <c r="E12" s="1357"/>
      <c r="F12" s="1357"/>
      <c r="G12" s="1357"/>
      <c r="H12" s="1357"/>
      <c r="J12" s="520"/>
    </row>
    <row r="13" spans="1:14" s="519" customFormat="1" ht="12" x14ac:dyDescent="0.25">
      <c r="A13" s="699"/>
      <c r="B13" s="699"/>
      <c r="C13" s="699"/>
      <c r="D13" s="522" t="s">
        <v>12</v>
      </c>
      <c r="E13" s="522" t="s">
        <v>13</v>
      </c>
      <c r="F13" s="522" t="s">
        <v>14</v>
      </c>
      <c r="G13" s="522" t="s">
        <v>15</v>
      </c>
      <c r="H13" s="522" t="s">
        <v>16</v>
      </c>
      <c r="J13" s="520"/>
    </row>
    <row r="14" spans="1:14" s="519" customFormat="1" ht="24" customHeight="1" x14ac:dyDescent="0.25">
      <c r="A14" s="699"/>
      <c r="B14" s="699"/>
      <c r="C14" s="699"/>
      <c r="D14" s="491">
        <v>0.25</v>
      </c>
      <c r="E14" s="491">
        <v>0.25</v>
      </c>
      <c r="F14" s="491">
        <v>0.25</v>
      </c>
      <c r="G14" s="491">
        <v>0.25</v>
      </c>
      <c r="H14" s="491">
        <v>1</v>
      </c>
      <c r="J14" s="1364"/>
      <c r="K14" s="1364"/>
      <c r="L14" s="1364"/>
      <c r="M14" s="1364"/>
      <c r="N14" s="1364"/>
    </row>
    <row r="15" spans="1:14" s="519" customFormat="1" ht="27.75" customHeight="1" x14ac:dyDescent="0.25">
      <c r="A15" s="1079" t="s">
        <v>1018</v>
      </c>
      <c r="B15" s="1080"/>
      <c r="C15" s="1358" t="s">
        <v>1900</v>
      </c>
      <c r="D15" s="1359"/>
      <c r="E15" s="1360"/>
      <c r="F15" s="523" t="s">
        <v>1573</v>
      </c>
      <c r="G15" s="1361">
        <f>SUM(G18:G46)</f>
        <v>408328961.16879201</v>
      </c>
      <c r="H15" s="1362"/>
      <c r="J15" s="524"/>
    </row>
    <row r="16" spans="1:14" s="525" customFormat="1" ht="24" x14ac:dyDescent="0.25">
      <c r="A16" s="522" t="s">
        <v>19</v>
      </c>
      <c r="B16" s="517" t="s">
        <v>20</v>
      </c>
      <c r="C16" s="522" t="s">
        <v>21</v>
      </c>
      <c r="D16" s="522" t="s">
        <v>22</v>
      </c>
      <c r="E16" s="522" t="s">
        <v>23</v>
      </c>
      <c r="F16" s="522" t="s">
        <v>24</v>
      </c>
      <c r="G16" s="522" t="s">
        <v>25</v>
      </c>
      <c r="H16" s="522" t="s">
        <v>26</v>
      </c>
      <c r="J16" s="520"/>
    </row>
    <row r="17" spans="1:10" s="519" customFormat="1" ht="12" x14ac:dyDescent="0.25">
      <c r="A17" s="1354" t="s">
        <v>1641</v>
      </c>
      <c r="B17" s="1354"/>
      <c r="C17" s="1354"/>
      <c r="D17" s="1354"/>
      <c r="E17" s="1354"/>
      <c r="F17" s="1354"/>
      <c r="G17" s="1354"/>
      <c r="H17" s="1354"/>
      <c r="J17" s="520"/>
    </row>
    <row r="18" spans="1:10" s="525" customFormat="1" ht="307.5" customHeight="1" x14ac:dyDescent="0.25">
      <c r="A18" s="526" t="s">
        <v>1642</v>
      </c>
      <c r="B18" s="527" t="s">
        <v>1643</v>
      </c>
      <c r="C18" s="528" t="s">
        <v>1644</v>
      </c>
      <c r="D18" s="528" t="s">
        <v>1645</v>
      </c>
      <c r="E18" s="528" t="s">
        <v>1646</v>
      </c>
      <c r="F18" s="528">
        <v>1</v>
      </c>
      <c r="G18" s="529">
        <v>28730274.330727816</v>
      </c>
      <c r="H18" s="522"/>
      <c r="J18" s="520">
        <v>1</v>
      </c>
    </row>
    <row r="19" spans="1:10" s="525" customFormat="1" ht="96" x14ac:dyDescent="0.25">
      <c r="A19" s="530" t="s">
        <v>1647</v>
      </c>
      <c r="B19" s="531" t="s">
        <v>1648</v>
      </c>
      <c r="C19" s="449" t="s">
        <v>1649</v>
      </c>
      <c r="D19" s="532">
        <v>45383</v>
      </c>
      <c r="E19" s="532">
        <v>45503</v>
      </c>
      <c r="F19" s="533">
        <v>1</v>
      </c>
      <c r="G19" s="529">
        <v>15975969.206569729</v>
      </c>
      <c r="H19" s="534"/>
      <c r="J19" s="520">
        <v>2</v>
      </c>
    </row>
    <row r="20" spans="1:10" s="525" customFormat="1" ht="72" x14ac:dyDescent="0.25">
      <c r="A20" s="530" t="s">
        <v>1650</v>
      </c>
      <c r="B20" s="535" t="s">
        <v>1651</v>
      </c>
      <c r="C20" s="449" t="s">
        <v>1649</v>
      </c>
      <c r="D20" s="532">
        <v>45505</v>
      </c>
      <c r="E20" s="532">
        <v>45626</v>
      </c>
      <c r="F20" s="533">
        <v>1</v>
      </c>
      <c r="G20" s="529">
        <v>34847199.783200055</v>
      </c>
      <c r="H20" s="534"/>
      <c r="J20" s="520">
        <v>3</v>
      </c>
    </row>
    <row r="21" spans="1:10" s="519" customFormat="1" ht="36" x14ac:dyDescent="0.25">
      <c r="A21" s="1363" t="s">
        <v>1652</v>
      </c>
      <c r="B21" s="1363"/>
      <c r="C21" s="1363"/>
      <c r="D21" s="1363"/>
      <c r="E21" s="1363"/>
      <c r="F21" s="1363"/>
      <c r="G21" s="1363"/>
      <c r="H21" s="1363"/>
      <c r="I21" s="519" t="s">
        <v>1901</v>
      </c>
      <c r="J21" s="520">
        <v>0</v>
      </c>
    </row>
    <row r="22" spans="1:10" s="7" customFormat="1" ht="96" x14ac:dyDescent="0.25">
      <c r="A22" s="190" t="s">
        <v>1653</v>
      </c>
      <c r="B22" s="536" t="s">
        <v>1654</v>
      </c>
      <c r="C22" s="191" t="s">
        <v>1655</v>
      </c>
      <c r="D22" s="191" t="s">
        <v>1656</v>
      </c>
      <c r="E22" s="191" t="s">
        <v>1657</v>
      </c>
      <c r="F22" s="191">
        <v>1</v>
      </c>
      <c r="G22" s="529">
        <v>6506396.4400000004</v>
      </c>
      <c r="H22" s="192"/>
      <c r="J22" s="111">
        <v>4</v>
      </c>
    </row>
    <row r="23" spans="1:10" s="7" customFormat="1" ht="108" x14ac:dyDescent="0.25">
      <c r="A23" s="190" t="s">
        <v>1658</v>
      </c>
      <c r="B23" s="193" t="s">
        <v>1659</v>
      </c>
      <c r="C23" s="194" t="s">
        <v>1655</v>
      </c>
      <c r="D23" s="195">
        <v>45292</v>
      </c>
      <c r="E23" s="195">
        <v>45626</v>
      </c>
      <c r="F23" s="537">
        <v>1</v>
      </c>
      <c r="G23" s="538">
        <v>15995798.576434094</v>
      </c>
      <c r="H23" s="196"/>
      <c r="J23" s="111">
        <v>5</v>
      </c>
    </row>
    <row r="24" spans="1:10" s="7" customFormat="1" ht="133.5" customHeight="1" x14ac:dyDescent="0.25">
      <c r="A24" s="190" t="s">
        <v>1660</v>
      </c>
      <c r="B24" s="193" t="s">
        <v>1661</v>
      </c>
      <c r="C24" s="194" t="s">
        <v>1655</v>
      </c>
      <c r="D24" s="195" t="s">
        <v>1656</v>
      </c>
      <c r="E24" s="195" t="s">
        <v>1657</v>
      </c>
      <c r="F24" s="537">
        <v>1</v>
      </c>
      <c r="G24" s="538">
        <v>15995798.576434094</v>
      </c>
      <c r="H24" s="196"/>
      <c r="J24" s="111">
        <v>6</v>
      </c>
    </row>
    <row r="25" spans="1:10" s="519" customFormat="1" ht="12" x14ac:dyDescent="0.25">
      <c r="A25" s="1363" t="s">
        <v>1662</v>
      </c>
      <c r="B25" s="1363"/>
      <c r="C25" s="1363"/>
      <c r="D25" s="1363"/>
      <c r="E25" s="1363"/>
      <c r="F25" s="1363"/>
      <c r="G25" s="1363"/>
      <c r="H25" s="1363"/>
      <c r="I25" s="519" t="s">
        <v>1902</v>
      </c>
      <c r="J25" s="520">
        <v>0</v>
      </c>
    </row>
    <row r="26" spans="1:10" s="7" customFormat="1" ht="75" customHeight="1" x14ac:dyDescent="0.25">
      <c r="A26" s="507" t="s">
        <v>1663</v>
      </c>
      <c r="B26" s="197" t="s">
        <v>1664</v>
      </c>
      <c r="C26" s="191" t="s">
        <v>1665</v>
      </c>
      <c r="D26" s="198" t="s">
        <v>1666</v>
      </c>
      <c r="E26" s="198" t="s">
        <v>1667</v>
      </c>
      <c r="F26" s="539">
        <v>1</v>
      </c>
      <c r="G26" s="538">
        <v>5917647.4195819311</v>
      </c>
      <c r="H26" s="196"/>
      <c r="J26" s="111">
        <v>7</v>
      </c>
    </row>
    <row r="27" spans="1:10" s="7" customFormat="1" ht="96" x14ac:dyDescent="0.25">
      <c r="A27" s="507" t="s">
        <v>1668</v>
      </c>
      <c r="B27" s="199" t="s">
        <v>1669</v>
      </c>
      <c r="C27" s="191" t="s">
        <v>1665</v>
      </c>
      <c r="D27" s="198" t="s">
        <v>1666</v>
      </c>
      <c r="E27" s="198" t="s">
        <v>1667</v>
      </c>
      <c r="F27" s="539">
        <v>1</v>
      </c>
      <c r="G27" s="538">
        <v>18932418.631429024</v>
      </c>
      <c r="H27" s="196"/>
      <c r="J27" s="111">
        <v>8</v>
      </c>
    </row>
    <row r="28" spans="1:10" s="519" customFormat="1" ht="12" x14ac:dyDescent="0.25">
      <c r="A28" s="1363" t="s">
        <v>1670</v>
      </c>
      <c r="B28" s="1363"/>
      <c r="C28" s="1363"/>
      <c r="D28" s="1363"/>
      <c r="E28" s="1363"/>
      <c r="F28" s="1363"/>
      <c r="G28" s="1363"/>
      <c r="H28" s="1363"/>
      <c r="I28" s="540" t="s">
        <v>1903</v>
      </c>
      <c r="J28" s="520">
        <v>0</v>
      </c>
    </row>
    <row r="29" spans="1:10" s="7" customFormat="1" ht="60.75" customHeight="1" x14ac:dyDescent="0.25">
      <c r="A29" s="200" t="s">
        <v>1671</v>
      </c>
      <c r="B29" s="201" t="s">
        <v>1672</v>
      </c>
      <c r="C29" s="194" t="s">
        <v>1655</v>
      </c>
      <c r="D29" s="195">
        <v>45292</v>
      </c>
      <c r="E29" s="195">
        <v>45473</v>
      </c>
      <c r="F29" s="194">
        <v>1</v>
      </c>
      <c r="G29" s="538">
        <v>16382210.466871424</v>
      </c>
      <c r="H29" s="194"/>
      <c r="J29" s="111">
        <v>22</v>
      </c>
    </row>
    <row r="30" spans="1:10" s="7" customFormat="1" ht="67.5" customHeight="1" x14ac:dyDescent="0.25">
      <c r="A30" s="202" t="s">
        <v>1673</v>
      </c>
      <c r="B30" s="203" t="s">
        <v>1674</v>
      </c>
      <c r="C30" s="194" t="s">
        <v>1655</v>
      </c>
      <c r="D30" s="198">
        <v>45474</v>
      </c>
      <c r="E30" s="198">
        <v>45626</v>
      </c>
      <c r="F30" s="204">
        <v>1</v>
      </c>
      <c r="G30" s="538">
        <v>9536206.2472261377</v>
      </c>
      <c r="H30" s="191"/>
      <c r="I30" s="7" t="s">
        <v>1904</v>
      </c>
      <c r="J30" s="111">
        <v>9</v>
      </c>
    </row>
    <row r="31" spans="1:10" s="7" customFormat="1" ht="123.75" customHeight="1" x14ac:dyDescent="0.25">
      <c r="A31" s="202" t="s">
        <v>1675</v>
      </c>
      <c r="B31" s="193" t="s">
        <v>1676</v>
      </c>
      <c r="C31" s="194" t="s">
        <v>1655</v>
      </c>
      <c r="D31" s="198" t="s">
        <v>140</v>
      </c>
      <c r="E31" s="198" t="s">
        <v>141</v>
      </c>
      <c r="F31" s="204">
        <v>1</v>
      </c>
      <c r="G31" s="538">
        <v>54630307.66400221</v>
      </c>
      <c r="H31" s="192"/>
      <c r="I31" s="7" t="s">
        <v>1905</v>
      </c>
      <c r="J31" s="111">
        <v>10</v>
      </c>
    </row>
    <row r="32" spans="1:10" s="7" customFormat="1" ht="112.5" customHeight="1" x14ac:dyDescent="0.25">
      <c r="A32" s="202" t="s">
        <v>1677</v>
      </c>
      <c r="B32" s="193" t="s">
        <v>1678</v>
      </c>
      <c r="C32" s="194" t="s">
        <v>1655</v>
      </c>
      <c r="D32" s="198" t="s">
        <v>140</v>
      </c>
      <c r="E32" s="198" t="s">
        <v>141</v>
      </c>
      <c r="F32" s="204">
        <v>1</v>
      </c>
      <c r="G32" s="538">
        <v>54630307.66400221</v>
      </c>
      <c r="H32" s="192"/>
      <c r="I32" s="7" t="s">
        <v>1905</v>
      </c>
      <c r="J32" s="111">
        <v>11</v>
      </c>
    </row>
    <row r="33" spans="1:10" s="7" customFormat="1" ht="99" customHeight="1" x14ac:dyDescent="0.25">
      <c r="A33" s="202" t="s">
        <v>1679</v>
      </c>
      <c r="B33" s="202" t="s">
        <v>1680</v>
      </c>
      <c r="C33" s="194" t="s">
        <v>1655</v>
      </c>
      <c r="D33" s="198" t="s">
        <v>140</v>
      </c>
      <c r="E33" s="198" t="s">
        <v>141</v>
      </c>
      <c r="F33" s="204">
        <v>1</v>
      </c>
      <c r="G33" s="538">
        <v>9536206.2472261377</v>
      </c>
      <c r="H33" s="192"/>
      <c r="I33" s="7" t="s">
        <v>1904</v>
      </c>
      <c r="J33" s="111">
        <v>12</v>
      </c>
    </row>
    <row r="34" spans="1:10" s="7" customFormat="1" ht="61.5" customHeight="1" x14ac:dyDescent="0.25">
      <c r="A34" s="205" t="s">
        <v>1681</v>
      </c>
      <c r="B34" s="206" t="s">
        <v>1682</v>
      </c>
      <c r="C34" s="194" t="s">
        <v>1655</v>
      </c>
      <c r="D34" s="198">
        <v>45292</v>
      </c>
      <c r="E34" s="198">
        <v>45473</v>
      </c>
      <c r="F34" s="204">
        <v>1</v>
      </c>
      <c r="G34" s="538">
        <v>14077675.990001824</v>
      </c>
      <c r="H34" s="196"/>
      <c r="I34" s="7" t="s">
        <v>1905</v>
      </c>
      <c r="J34" s="111">
        <v>13</v>
      </c>
    </row>
    <row r="35" spans="1:10" s="519" customFormat="1" ht="12" x14ac:dyDescent="0.25">
      <c r="A35" s="1363" t="s">
        <v>1683</v>
      </c>
      <c r="B35" s="1363"/>
      <c r="C35" s="1363"/>
      <c r="D35" s="1363"/>
      <c r="E35" s="1363"/>
      <c r="F35" s="1363"/>
      <c r="G35" s="1363"/>
      <c r="H35" s="1363"/>
      <c r="I35" s="519" t="s">
        <v>1906</v>
      </c>
      <c r="J35" s="520">
        <v>0</v>
      </c>
    </row>
    <row r="36" spans="1:10" s="525" customFormat="1" ht="72.75" customHeight="1" x14ac:dyDescent="0.25">
      <c r="A36" s="541" t="s">
        <v>1684</v>
      </c>
      <c r="B36" s="542" t="s">
        <v>1685</v>
      </c>
      <c r="C36" s="528" t="s">
        <v>1686</v>
      </c>
      <c r="D36" s="543" t="s">
        <v>1008</v>
      </c>
      <c r="E36" s="543" t="s">
        <v>1687</v>
      </c>
      <c r="F36" s="544">
        <v>1</v>
      </c>
      <c r="G36" s="545">
        <v>15199182.466790689</v>
      </c>
      <c r="H36" s="534"/>
      <c r="J36" s="520">
        <v>14</v>
      </c>
    </row>
    <row r="37" spans="1:10" s="525" customFormat="1" ht="81" customHeight="1" x14ac:dyDescent="0.25">
      <c r="A37" s="541" t="s">
        <v>1688</v>
      </c>
      <c r="B37" s="542" t="s">
        <v>1689</v>
      </c>
      <c r="C37" s="528" t="s">
        <v>1686</v>
      </c>
      <c r="D37" s="543" t="s">
        <v>1690</v>
      </c>
      <c r="E37" s="543" t="s">
        <v>1691</v>
      </c>
      <c r="F37" s="544">
        <v>1</v>
      </c>
      <c r="G37" s="545">
        <v>15199182.466790689</v>
      </c>
      <c r="H37" s="534"/>
      <c r="J37" s="520">
        <v>15</v>
      </c>
    </row>
    <row r="38" spans="1:10" s="519" customFormat="1" ht="30.75" customHeight="1" x14ac:dyDescent="0.25">
      <c r="A38" s="1354" t="s">
        <v>1692</v>
      </c>
      <c r="B38" s="1354"/>
      <c r="C38" s="1354"/>
      <c r="D38" s="1354"/>
      <c r="E38" s="1354"/>
      <c r="F38" s="1354"/>
      <c r="G38" s="1354"/>
      <c r="H38" s="1354"/>
      <c r="I38" s="519" t="s">
        <v>1907</v>
      </c>
      <c r="J38" s="520">
        <v>0</v>
      </c>
    </row>
    <row r="39" spans="1:10" s="549" customFormat="1" ht="60.75" customHeight="1" x14ac:dyDescent="0.2">
      <c r="A39" s="202" t="s">
        <v>1693</v>
      </c>
      <c r="B39" s="201" t="s">
        <v>1694</v>
      </c>
      <c r="C39" s="191" t="s">
        <v>1695</v>
      </c>
      <c r="D39" s="198">
        <v>45292</v>
      </c>
      <c r="E39" s="198">
        <v>45381</v>
      </c>
      <c r="F39" s="204">
        <v>1</v>
      </c>
      <c r="G39" s="546">
        <v>11541295.452842427</v>
      </c>
      <c r="H39" s="528"/>
      <c r="I39" s="547"/>
      <c r="J39" s="548">
        <v>16</v>
      </c>
    </row>
    <row r="40" spans="1:10" s="549" customFormat="1" ht="96" customHeight="1" x14ac:dyDescent="0.2">
      <c r="A40" s="202" t="s">
        <v>1696</v>
      </c>
      <c r="B40" s="197" t="s">
        <v>1908</v>
      </c>
      <c r="C40" s="191" t="s">
        <v>1695</v>
      </c>
      <c r="D40" s="198" t="s">
        <v>1697</v>
      </c>
      <c r="E40" s="198" t="s">
        <v>1698</v>
      </c>
      <c r="F40" s="204">
        <v>1</v>
      </c>
      <c r="G40" s="546">
        <v>23082590.905684855</v>
      </c>
      <c r="H40" s="528"/>
      <c r="I40" s="547"/>
      <c r="J40" s="548">
        <v>17</v>
      </c>
    </row>
    <row r="41" spans="1:10" s="519" customFormat="1" ht="12" x14ac:dyDescent="0.25">
      <c r="A41" s="1354" t="s">
        <v>1699</v>
      </c>
      <c r="B41" s="1354"/>
      <c r="C41" s="1354"/>
      <c r="D41" s="1354"/>
      <c r="E41" s="1354"/>
      <c r="F41" s="1354"/>
      <c r="G41" s="1354"/>
      <c r="H41" s="1354"/>
      <c r="I41" s="519" t="s">
        <v>1907</v>
      </c>
      <c r="J41" s="520">
        <v>0</v>
      </c>
    </row>
    <row r="42" spans="1:10" s="549" customFormat="1" ht="79.5" customHeight="1" x14ac:dyDescent="0.2">
      <c r="A42" s="513" t="s">
        <v>1700</v>
      </c>
      <c r="B42" s="207" t="s">
        <v>1701</v>
      </c>
      <c r="C42" s="191" t="s">
        <v>1695</v>
      </c>
      <c r="D42" s="198">
        <v>45292</v>
      </c>
      <c r="E42" s="198">
        <v>45381</v>
      </c>
      <c r="F42" s="204">
        <v>1</v>
      </c>
      <c r="G42" s="546">
        <v>17311943.179263644</v>
      </c>
      <c r="H42" s="550"/>
      <c r="I42" s="547"/>
      <c r="J42" s="548">
        <v>18</v>
      </c>
    </row>
    <row r="43" spans="1:10" s="549" customFormat="1" ht="69" customHeight="1" x14ac:dyDescent="0.2">
      <c r="A43" s="513" t="s">
        <v>1702</v>
      </c>
      <c r="B43" s="207" t="s">
        <v>1703</v>
      </c>
      <c r="C43" s="191" t="s">
        <v>1695</v>
      </c>
      <c r="D43" s="198">
        <v>45383</v>
      </c>
      <c r="E43" s="198">
        <v>45534</v>
      </c>
      <c r="F43" s="204">
        <v>1</v>
      </c>
      <c r="G43" s="546">
        <v>8655971.589631822</v>
      </c>
      <c r="H43" s="550"/>
      <c r="I43" s="547"/>
      <c r="J43" s="548">
        <v>19</v>
      </c>
    </row>
    <row r="44" spans="1:10" s="549" customFormat="1" ht="59.25" customHeight="1" x14ac:dyDescent="0.2">
      <c r="A44" s="551" t="s">
        <v>1704</v>
      </c>
      <c r="B44" s="552" t="s">
        <v>1705</v>
      </c>
      <c r="C44" s="191" t="s">
        <v>1695</v>
      </c>
      <c r="D44" s="553">
        <v>45536</v>
      </c>
      <c r="E44" s="553">
        <v>45626</v>
      </c>
      <c r="F44" s="554">
        <v>1</v>
      </c>
      <c r="G44" s="555">
        <v>11541295.452842427</v>
      </c>
      <c r="H44" s="556"/>
      <c r="I44" s="547"/>
      <c r="J44" s="548">
        <v>20</v>
      </c>
    </row>
    <row r="45" spans="1:10" s="519" customFormat="1" ht="12" x14ac:dyDescent="0.25">
      <c r="A45" s="1355" t="s">
        <v>1706</v>
      </c>
      <c r="B45" s="1355"/>
      <c r="C45" s="1355"/>
      <c r="D45" s="1355"/>
      <c r="E45" s="1355"/>
      <c r="F45" s="1355"/>
      <c r="G45" s="1355"/>
      <c r="H45" s="1355"/>
      <c r="I45" s="519" t="s">
        <v>1909</v>
      </c>
      <c r="J45" s="520">
        <v>0</v>
      </c>
    </row>
    <row r="46" spans="1:10" s="549" customFormat="1" ht="64.5" customHeight="1" x14ac:dyDescent="0.2">
      <c r="A46" s="108" t="s">
        <v>1707</v>
      </c>
      <c r="B46" s="172" t="s">
        <v>1708</v>
      </c>
      <c r="C46" s="449" t="s">
        <v>1649</v>
      </c>
      <c r="D46" s="557">
        <v>45627</v>
      </c>
      <c r="E46" s="557">
        <v>45646</v>
      </c>
      <c r="F46" s="449">
        <v>1</v>
      </c>
      <c r="G46" s="558">
        <v>4103082.4112389181</v>
      </c>
      <c r="H46" s="559"/>
      <c r="I46" s="547"/>
      <c r="J46" s="548">
        <v>21</v>
      </c>
    </row>
    <row r="47" spans="1:10" s="519" customFormat="1" ht="144.75" customHeight="1" x14ac:dyDescent="0.25">
      <c r="A47" s="949" t="s">
        <v>1709</v>
      </c>
      <c r="B47" s="949"/>
      <c r="C47" s="770" t="s">
        <v>476</v>
      </c>
      <c r="D47" s="771"/>
      <c r="E47" s="771"/>
      <c r="F47" s="714" t="s">
        <v>1710</v>
      </c>
      <c r="G47" s="715"/>
      <c r="H47" s="716"/>
      <c r="J47" s="520"/>
    </row>
  </sheetData>
  <mergeCells count="26">
    <mergeCell ref="J14:N14"/>
    <mergeCell ref="A10:F10"/>
    <mergeCell ref="G10:H10"/>
    <mergeCell ref="B4:G5"/>
    <mergeCell ref="H4:H7"/>
    <mergeCell ref="B6:G7"/>
    <mergeCell ref="A8:H8"/>
    <mergeCell ref="A9:H9"/>
    <mergeCell ref="A38:H38"/>
    <mergeCell ref="A11:D11"/>
    <mergeCell ref="E11:H11"/>
    <mergeCell ref="A12:C14"/>
    <mergeCell ref="D12:H12"/>
    <mergeCell ref="A15:B15"/>
    <mergeCell ref="C15:E15"/>
    <mergeCell ref="G15:H15"/>
    <mergeCell ref="A17:H17"/>
    <mergeCell ref="A21:H21"/>
    <mergeCell ref="A25:H25"/>
    <mergeCell ref="A28:H28"/>
    <mergeCell ref="A35:H35"/>
    <mergeCell ref="A41:H41"/>
    <mergeCell ref="A45:H45"/>
    <mergeCell ref="A47:B47"/>
    <mergeCell ref="C47:E47"/>
    <mergeCell ref="F47:H47"/>
  </mergeCell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A5CF9-8B39-4C6A-A8DF-1BCEDF2DC0B3}">
  <sheetPr codeName="Hoja31"/>
  <dimension ref="A4:N42"/>
  <sheetViews>
    <sheetView workbookViewId="0"/>
  </sheetViews>
  <sheetFormatPr baseColWidth="10" defaultColWidth="11.42578125" defaultRowHeight="15" x14ac:dyDescent="0.25"/>
  <cols>
    <col min="1" max="1" width="30.7109375" style="27" customWidth="1"/>
    <col min="2" max="2" width="59.42578125" style="27" customWidth="1"/>
    <col min="3" max="3" width="18.7109375" style="27" customWidth="1"/>
    <col min="4" max="5" width="12" style="28" customWidth="1"/>
    <col min="6" max="6" width="8.7109375" style="28" bestFit="1" customWidth="1"/>
    <col min="7" max="7" width="17.85546875" style="34" customWidth="1"/>
    <col min="8" max="8" width="16.5703125" style="27" bestFit="1" customWidth="1"/>
  </cols>
  <sheetData>
    <row r="4" spans="1:8" x14ac:dyDescent="0.25">
      <c r="A4" s="1" t="s">
        <v>0</v>
      </c>
      <c r="B4" s="803" t="s">
        <v>1123</v>
      </c>
      <c r="C4" s="803"/>
      <c r="D4" s="803"/>
      <c r="E4" s="803"/>
      <c r="F4" s="803"/>
      <c r="G4" s="803"/>
      <c r="H4" s="1397" t="s">
        <v>2</v>
      </c>
    </row>
    <row r="5" spans="1:8" x14ac:dyDescent="0.25">
      <c r="A5" s="4" t="s">
        <v>3</v>
      </c>
      <c r="B5" s="803"/>
      <c r="C5" s="803"/>
      <c r="D5" s="803"/>
      <c r="E5" s="803"/>
      <c r="F5" s="803"/>
      <c r="G5" s="803"/>
      <c r="H5" s="1397"/>
    </row>
    <row r="6" spans="1:8" x14ac:dyDescent="0.25">
      <c r="A6" s="4" t="s">
        <v>4</v>
      </c>
      <c r="B6" s="803" t="s">
        <v>5</v>
      </c>
      <c r="C6" s="803"/>
      <c r="D6" s="803"/>
      <c r="E6" s="803"/>
      <c r="F6" s="803"/>
      <c r="G6" s="803"/>
      <c r="H6" s="1397"/>
    </row>
    <row r="7" spans="1:8" x14ac:dyDescent="0.25">
      <c r="A7" s="4" t="s">
        <v>6</v>
      </c>
      <c r="B7" s="803"/>
      <c r="C7" s="803"/>
      <c r="D7" s="803"/>
      <c r="E7" s="803"/>
      <c r="F7" s="803"/>
      <c r="G7" s="803"/>
      <c r="H7" s="1397"/>
    </row>
    <row r="8" spans="1:8" x14ac:dyDescent="0.25">
      <c r="A8" s="1398" t="s">
        <v>1124</v>
      </c>
      <c r="B8" s="1399"/>
      <c r="C8" s="1399"/>
      <c r="D8" s="1399"/>
      <c r="E8" s="1399"/>
      <c r="F8" s="1399"/>
      <c r="G8" s="1399"/>
      <c r="H8" s="1400"/>
    </row>
    <row r="9" spans="1:8" x14ac:dyDescent="0.25">
      <c r="A9" s="1398" t="s">
        <v>1125</v>
      </c>
      <c r="B9" s="1401"/>
      <c r="C9" s="1401"/>
      <c r="D9" s="1401"/>
      <c r="E9" s="1401"/>
      <c r="F9" s="1401"/>
      <c r="G9" s="1401"/>
      <c r="H9" s="1402"/>
    </row>
    <row r="10" spans="1:8" x14ac:dyDescent="0.25">
      <c r="A10" s="1280" t="s">
        <v>1126</v>
      </c>
      <c r="B10" s="1281"/>
      <c r="C10" s="1281"/>
      <c r="D10" s="1281"/>
      <c r="E10" s="1281"/>
      <c r="F10" s="1282"/>
      <c r="G10" s="1395" t="s">
        <v>1127</v>
      </c>
      <c r="H10" s="1396"/>
    </row>
    <row r="11" spans="1:8" x14ac:dyDescent="0.25">
      <c r="A11" s="1377" t="s">
        <v>1128</v>
      </c>
      <c r="B11" s="1281"/>
      <c r="C11" s="1281"/>
      <c r="D11" s="1282"/>
      <c r="E11" s="1378" t="s">
        <v>1129</v>
      </c>
      <c r="F11" s="1379"/>
      <c r="G11" s="1379"/>
      <c r="H11" s="1380"/>
    </row>
    <row r="12" spans="1:8" x14ac:dyDescent="0.25">
      <c r="A12" s="1283" t="s">
        <v>1130</v>
      </c>
      <c r="B12" s="1284"/>
      <c r="C12" s="1381"/>
      <c r="D12" s="1386" t="s">
        <v>365</v>
      </c>
      <c r="E12" s="1386"/>
      <c r="F12" s="1386"/>
      <c r="G12" s="1386"/>
      <c r="H12" s="1387"/>
    </row>
    <row r="13" spans="1:8" x14ac:dyDescent="0.25">
      <c r="A13" s="1286"/>
      <c r="B13" s="1287"/>
      <c r="C13" s="1382"/>
      <c r="D13" s="387" t="s">
        <v>12</v>
      </c>
      <c r="E13" s="231" t="s">
        <v>13</v>
      </c>
      <c r="F13" s="231" t="s">
        <v>14</v>
      </c>
      <c r="G13" s="231" t="s">
        <v>15</v>
      </c>
      <c r="H13" s="388" t="s">
        <v>16</v>
      </c>
    </row>
    <row r="14" spans="1:8" x14ac:dyDescent="0.25">
      <c r="A14" s="1383"/>
      <c r="B14" s="1384"/>
      <c r="C14" s="1385"/>
      <c r="D14" s="1374">
        <v>0.5</v>
      </c>
      <c r="E14" s="1375"/>
      <c r="F14" s="1376">
        <v>0.5</v>
      </c>
      <c r="G14" s="1375"/>
      <c r="H14" s="389">
        <v>1</v>
      </c>
    </row>
    <row r="15" spans="1:8" ht="28.5" customHeight="1" x14ac:dyDescent="0.25">
      <c r="A15" s="1283" t="s">
        <v>1131</v>
      </c>
      <c r="B15" s="1388"/>
      <c r="C15" s="1389" t="s">
        <v>1132</v>
      </c>
      <c r="D15" s="1390"/>
      <c r="E15" s="1391"/>
      <c r="F15" s="1392" t="s">
        <v>1133</v>
      </c>
      <c r="G15" s="1393"/>
      <c r="H15" s="1394"/>
    </row>
    <row r="16" spans="1:8" ht="24" x14ac:dyDescent="0.25">
      <c r="A16" s="160" t="s">
        <v>19</v>
      </c>
      <c r="B16" s="160" t="s">
        <v>20</v>
      </c>
      <c r="C16" s="160" t="s">
        <v>21</v>
      </c>
      <c r="D16" s="160" t="s">
        <v>22</v>
      </c>
      <c r="E16" s="160" t="s">
        <v>23</v>
      </c>
      <c r="F16" s="160" t="s">
        <v>24</v>
      </c>
      <c r="G16" s="160" t="s">
        <v>1134</v>
      </c>
      <c r="H16" s="160" t="s">
        <v>26</v>
      </c>
    </row>
    <row r="17" spans="1:8" ht="72" x14ac:dyDescent="0.25">
      <c r="A17" s="390" t="s">
        <v>1135</v>
      </c>
      <c r="B17" s="31" t="s">
        <v>1136</v>
      </c>
      <c r="C17" s="391" t="s">
        <v>1137</v>
      </c>
      <c r="D17" s="392">
        <v>45292</v>
      </c>
      <c r="E17" s="393">
        <v>45392</v>
      </c>
      <c r="F17" s="12">
        <v>1</v>
      </c>
      <c r="G17" s="325">
        <v>52885942</v>
      </c>
      <c r="H17" s="2"/>
    </row>
    <row r="18" spans="1:8" ht="84" x14ac:dyDescent="0.25">
      <c r="A18" s="115" t="s">
        <v>1138</v>
      </c>
      <c r="B18" s="32" t="s">
        <v>1139</v>
      </c>
      <c r="C18" s="391" t="s">
        <v>1137</v>
      </c>
      <c r="D18" s="394">
        <v>45393</v>
      </c>
      <c r="E18" s="20">
        <v>45483</v>
      </c>
      <c r="F18" s="12">
        <v>1</v>
      </c>
      <c r="G18" s="325">
        <v>2040633</v>
      </c>
      <c r="H18" s="14"/>
    </row>
    <row r="19" spans="1:8" ht="96" x14ac:dyDescent="0.25">
      <c r="A19" s="119" t="s">
        <v>1140</v>
      </c>
      <c r="B19" s="33" t="s">
        <v>1141</v>
      </c>
      <c r="C19" s="391" t="s">
        <v>1137</v>
      </c>
      <c r="D19" s="394">
        <v>45484</v>
      </c>
      <c r="E19" s="20">
        <v>45575</v>
      </c>
      <c r="F19" s="12">
        <v>1</v>
      </c>
      <c r="G19" s="325">
        <v>84398635</v>
      </c>
      <c r="H19" s="14"/>
    </row>
    <row r="20" spans="1:8" ht="60" x14ac:dyDescent="0.25">
      <c r="A20" s="119" t="s">
        <v>93</v>
      </c>
      <c r="B20" s="32" t="s">
        <v>1142</v>
      </c>
      <c r="C20" s="391" t="s">
        <v>1137</v>
      </c>
      <c r="D20" s="395">
        <v>45576</v>
      </c>
      <c r="E20" s="396">
        <v>45636</v>
      </c>
      <c r="F20" s="8">
        <v>1</v>
      </c>
      <c r="G20" s="329">
        <v>14066439</v>
      </c>
      <c r="H20" s="397"/>
    </row>
    <row r="21" spans="1:8" ht="138" customHeight="1" x14ac:dyDescent="0.25">
      <c r="A21" s="950" t="s">
        <v>1143</v>
      </c>
      <c r="B21" s="1373"/>
      <c r="C21" s="770" t="s">
        <v>476</v>
      </c>
      <c r="D21" s="771"/>
      <c r="E21" s="771"/>
      <c r="F21" s="950" t="s">
        <v>1144</v>
      </c>
      <c r="G21" s="949"/>
      <c r="H21" s="949"/>
    </row>
    <row r="23" spans="1:8" s="577" customFormat="1" x14ac:dyDescent="0.25">
      <c r="A23" s="614"/>
      <c r="B23" s="614"/>
      <c r="C23" s="614"/>
      <c r="D23" s="615"/>
      <c r="E23" s="615"/>
      <c r="F23" s="615"/>
      <c r="G23" s="616"/>
      <c r="H23" s="614"/>
    </row>
    <row r="25" spans="1:8" s="3" customFormat="1" ht="14.25" customHeight="1" x14ac:dyDescent="0.25">
      <c r="A25" s="238" t="s">
        <v>0</v>
      </c>
      <c r="B25" s="717" t="s">
        <v>1123</v>
      </c>
      <c r="C25" s="717"/>
      <c r="D25" s="717"/>
      <c r="E25" s="717"/>
      <c r="F25" s="717"/>
      <c r="G25" s="717"/>
      <c r="H25" s="718" t="s">
        <v>2</v>
      </c>
    </row>
    <row r="26" spans="1:8" s="3" customFormat="1" ht="14.25" customHeight="1" x14ac:dyDescent="0.25">
      <c r="A26" s="189" t="s">
        <v>3</v>
      </c>
      <c r="B26" s="717"/>
      <c r="C26" s="717"/>
      <c r="D26" s="717"/>
      <c r="E26" s="717"/>
      <c r="F26" s="717"/>
      <c r="G26" s="717"/>
      <c r="H26" s="719"/>
    </row>
    <row r="27" spans="1:8" s="3" customFormat="1" ht="14.25" customHeight="1" x14ac:dyDescent="0.25">
      <c r="A27" s="189" t="s">
        <v>4</v>
      </c>
      <c r="B27" s="717" t="s">
        <v>5</v>
      </c>
      <c r="C27" s="717"/>
      <c r="D27" s="717"/>
      <c r="E27" s="717"/>
      <c r="F27" s="717"/>
      <c r="G27" s="717"/>
      <c r="H27" s="719"/>
    </row>
    <row r="28" spans="1:8" s="3" customFormat="1" ht="14.25" customHeight="1" x14ac:dyDescent="0.25">
      <c r="A28" s="189" t="s">
        <v>6</v>
      </c>
      <c r="B28" s="717"/>
      <c r="C28" s="717"/>
      <c r="D28" s="717"/>
      <c r="E28" s="717"/>
      <c r="F28" s="717"/>
      <c r="G28" s="717"/>
      <c r="H28" s="720"/>
    </row>
    <row r="29" spans="1:8" s="3" customFormat="1" ht="12" x14ac:dyDescent="0.25">
      <c r="A29" s="691" t="s">
        <v>2127</v>
      </c>
      <c r="B29" s="691"/>
      <c r="C29" s="691"/>
      <c r="D29" s="691"/>
      <c r="E29" s="691"/>
      <c r="F29" s="691"/>
      <c r="G29" s="691"/>
      <c r="H29" s="691"/>
    </row>
    <row r="30" spans="1:8" s="3" customFormat="1" ht="12" x14ac:dyDescent="0.25">
      <c r="A30" s="691" t="s">
        <v>2128</v>
      </c>
      <c r="B30" s="691"/>
      <c r="C30" s="691"/>
      <c r="D30" s="691"/>
      <c r="E30" s="691"/>
      <c r="F30" s="691"/>
      <c r="G30" s="691"/>
      <c r="H30" s="691"/>
    </row>
    <row r="31" spans="1:8" s="3" customFormat="1" ht="36" customHeight="1" x14ac:dyDescent="0.25">
      <c r="A31" s="755" t="s">
        <v>2129</v>
      </c>
      <c r="B31" s="755"/>
      <c r="C31" s="755"/>
      <c r="D31" s="755"/>
      <c r="E31" s="755"/>
      <c r="F31" s="755"/>
      <c r="G31" s="757" t="s">
        <v>8</v>
      </c>
      <c r="H31" s="743"/>
    </row>
    <row r="32" spans="1:8" s="3" customFormat="1" ht="41.25" customHeight="1" x14ac:dyDescent="0.25">
      <c r="A32" s="700" t="s">
        <v>2130</v>
      </c>
      <c r="B32" s="700"/>
      <c r="C32" s="700"/>
      <c r="D32" s="700"/>
      <c r="E32" s="1403" t="s">
        <v>2131</v>
      </c>
      <c r="F32" s="1404"/>
      <c r="G32" s="1404"/>
      <c r="H32" s="1405"/>
    </row>
    <row r="33" spans="1:14" s="3" customFormat="1" ht="12" x14ac:dyDescent="0.2">
      <c r="A33" s="745" t="s">
        <v>2132</v>
      </c>
      <c r="B33" s="746"/>
      <c r="C33" s="747"/>
      <c r="D33" s="1406" t="s">
        <v>365</v>
      </c>
      <c r="E33" s="1406"/>
      <c r="F33" s="1406"/>
      <c r="G33" s="1406"/>
      <c r="H33" s="1407"/>
    </row>
    <row r="34" spans="1:14" s="3" customFormat="1" ht="12" x14ac:dyDescent="0.2">
      <c r="A34" s="748"/>
      <c r="B34" s="749"/>
      <c r="C34" s="750"/>
      <c r="D34" s="387" t="s">
        <v>12</v>
      </c>
      <c r="E34" s="617" t="s">
        <v>13</v>
      </c>
      <c r="F34" s="617" t="s">
        <v>14</v>
      </c>
      <c r="G34" s="617" t="s">
        <v>15</v>
      </c>
      <c r="H34" s="618" t="s">
        <v>16</v>
      </c>
    </row>
    <row r="35" spans="1:14" s="3" customFormat="1" ht="12" x14ac:dyDescent="0.2">
      <c r="A35" s="751"/>
      <c r="B35" s="752"/>
      <c r="C35" s="753"/>
      <c r="D35" s="619"/>
      <c r="E35" s="620">
        <v>0.5</v>
      </c>
      <c r="F35" s="620"/>
      <c r="G35" s="620">
        <v>0.5</v>
      </c>
      <c r="H35" s="621">
        <v>1</v>
      </c>
      <c r="J35" s="1261"/>
      <c r="K35" s="1261"/>
      <c r="L35" s="1261"/>
      <c r="M35" s="1261"/>
      <c r="N35" s="1261"/>
    </row>
    <row r="36" spans="1:14" s="3" customFormat="1" ht="21.75" customHeight="1" x14ac:dyDescent="0.25">
      <c r="A36" s="1403" t="s">
        <v>2133</v>
      </c>
      <c r="B36" s="1405"/>
      <c r="C36" s="1403" t="s">
        <v>2134</v>
      </c>
      <c r="D36" s="1404"/>
      <c r="E36" s="1405"/>
      <c r="F36" s="739" t="s">
        <v>2135</v>
      </c>
      <c r="G36" s="740"/>
      <c r="H36" s="741"/>
    </row>
    <row r="37" spans="1:14" s="7" customFormat="1" ht="24" x14ac:dyDescent="0.25">
      <c r="A37" s="192" t="s">
        <v>19</v>
      </c>
      <c r="B37" s="214" t="s">
        <v>20</v>
      </c>
      <c r="C37" s="192" t="s">
        <v>21</v>
      </c>
      <c r="D37" s="192" t="s">
        <v>22</v>
      </c>
      <c r="E37" s="192" t="s">
        <v>23</v>
      </c>
      <c r="F37" s="192" t="s">
        <v>24</v>
      </c>
      <c r="G37" s="192" t="s">
        <v>25</v>
      </c>
      <c r="H37" s="192" t="s">
        <v>26</v>
      </c>
    </row>
    <row r="38" spans="1:14" s="7" customFormat="1" ht="133.5" customHeight="1" x14ac:dyDescent="0.25">
      <c r="A38" s="445" t="s">
        <v>2136</v>
      </c>
      <c r="B38" s="622" t="s">
        <v>2137</v>
      </c>
      <c r="C38" s="445" t="s">
        <v>2138</v>
      </c>
      <c r="D38" s="557">
        <v>45292</v>
      </c>
      <c r="E38" s="557">
        <v>45536</v>
      </c>
      <c r="F38" s="445">
        <v>1</v>
      </c>
      <c r="G38" s="623" t="s">
        <v>2139</v>
      </c>
      <c r="H38" s="622"/>
    </row>
    <row r="39" spans="1:14" s="7" customFormat="1" ht="133.5" customHeight="1" x14ac:dyDescent="0.25">
      <c r="A39" s="445" t="s">
        <v>2140</v>
      </c>
      <c r="B39" s="622" t="s">
        <v>2141</v>
      </c>
      <c r="C39" s="445" t="s">
        <v>2138</v>
      </c>
      <c r="D39" s="557">
        <v>45393</v>
      </c>
      <c r="E39" s="557">
        <v>45483</v>
      </c>
      <c r="F39" s="445">
        <v>1</v>
      </c>
      <c r="G39" s="445" t="s">
        <v>2142</v>
      </c>
      <c r="H39" s="622"/>
    </row>
    <row r="40" spans="1:14" s="7" customFormat="1" ht="140.25" x14ac:dyDescent="0.25">
      <c r="A40" s="624" t="s">
        <v>2143</v>
      </c>
      <c r="B40" s="622" t="s">
        <v>2144</v>
      </c>
      <c r="C40" s="445" t="s">
        <v>2138</v>
      </c>
      <c r="D40" s="557">
        <v>45118</v>
      </c>
      <c r="E40" s="557">
        <v>45575</v>
      </c>
      <c r="F40" s="445">
        <v>1</v>
      </c>
      <c r="G40" s="445" t="s">
        <v>2145</v>
      </c>
      <c r="H40" s="622"/>
    </row>
    <row r="41" spans="1:14" s="3" customFormat="1" ht="123" customHeight="1" x14ac:dyDescent="0.25">
      <c r="A41" s="445" t="s">
        <v>2146</v>
      </c>
      <c r="B41" s="625" t="s">
        <v>2147</v>
      </c>
      <c r="C41" s="445" t="s">
        <v>2138</v>
      </c>
      <c r="D41" s="557">
        <v>45505</v>
      </c>
      <c r="E41" s="557">
        <v>45636</v>
      </c>
      <c r="F41" s="445">
        <v>1</v>
      </c>
      <c r="G41" s="445" t="s">
        <v>2145</v>
      </c>
      <c r="H41" s="625"/>
    </row>
    <row r="42" spans="1:14" s="3" customFormat="1" ht="105.75" customHeight="1" x14ac:dyDescent="0.25">
      <c r="A42" s="950" t="s">
        <v>2148</v>
      </c>
      <c r="B42" s="1373"/>
      <c r="C42" s="1408" t="s">
        <v>2149</v>
      </c>
      <c r="D42" s="771"/>
      <c r="E42" s="771"/>
      <c r="F42" s="1409" t="s">
        <v>2150</v>
      </c>
      <c r="G42" s="949"/>
      <c r="H42" s="949"/>
    </row>
  </sheetData>
  <mergeCells count="37">
    <mergeCell ref="J35:N35"/>
    <mergeCell ref="A36:B36"/>
    <mergeCell ref="C36:E36"/>
    <mergeCell ref="F36:H36"/>
    <mergeCell ref="A42:B42"/>
    <mergeCell ref="C42:E42"/>
    <mergeCell ref="F42:H42"/>
    <mergeCell ref="A31:F31"/>
    <mergeCell ref="G31:H31"/>
    <mergeCell ref="A32:D32"/>
    <mergeCell ref="E32:H32"/>
    <mergeCell ref="A33:C35"/>
    <mergeCell ref="D33:H33"/>
    <mergeCell ref="B25:G26"/>
    <mergeCell ref="H25:H28"/>
    <mergeCell ref="B27:G28"/>
    <mergeCell ref="A29:H29"/>
    <mergeCell ref="A30:H30"/>
    <mergeCell ref="A10:F10"/>
    <mergeCell ref="G10:H10"/>
    <mergeCell ref="B4:G5"/>
    <mergeCell ref="H4:H7"/>
    <mergeCell ref="B6:G7"/>
    <mergeCell ref="A8:H8"/>
    <mergeCell ref="A9:H9"/>
    <mergeCell ref="A11:D11"/>
    <mergeCell ref="E11:H11"/>
    <mergeCell ref="A12:C14"/>
    <mergeCell ref="D12:H12"/>
    <mergeCell ref="A15:B15"/>
    <mergeCell ref="C15:E15"/>
    <mergeCell ref="F15:H15"/>
    <mergeCell ref="A21:B21"/>
    <mergeCell ref="C21:E21"/>
    <mergeCell ref="F21:H21"/>
    <mergeCell ref="D14:E14"/>
    <mergeCell ref="F14:G14"/>
  </mergeCell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E1B39-615E-4567-B74E-309D5000E18F}">
  <sheetPr codeName="Hoja43"/>
  <dimension ref="A1"/>
  <sheetViews>
    <sheetView workbookViewId="0">
      <selection activeCell="A3" sqref="A3"/>
    </sheetView>
  </sheetViews>
  <sheetFormatPr baseColWidth="10" defaultColWidth="11.42578125" defaultRowHeight="15" x14ac:dyDescent="0.2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82351-A541-4D22-B6E2-8CB657224784}">
  <sheetPr codeName="Hoja5"/>
  <dimension ref="A4:K62"/>
  <sheetViews>
    <sheetView workbookViewId="0"/>
  </sheetViews>
  <sheetFormatPr baseColWidth="10" defaultColWidth="11.42578125" defaultRowHeight="15" x14ac:dyDescent="0.25"/>
  <cols>
    <col min="1" max="1" width="27" style="3" customWidth="1"/>
    <col min="2" max="2" width="45.5703125" style="3" customWidth="1"/>
    <col min="3" max="3" width="21.7109375" style="3" customWidth="1"/>
    <col min="4" max="5" width="15.7109375" style="111" customWidth="1"/>
    <col min="6" max="6" width="17.42578125" style="111" customWidth="1"/>
    <col min="7" max="7" width="18.7109375" style="111" customWidth="1"/>
    <col min="8" max="8" width="21.42578125" style="3" customWidth="1"/>
  </cols>
  <sheetData>
    <row r="4" spans="1:11" x14ac:dyDescent="0.25">
      <c r="A4" s="238" t="s">
        <v>0</v>
      </c>
      <c r="B4" s="685" t="s">
        <v>30</v>
      </c>
      <c r="C4" s="685"/>
      <c r="D4" s="685"/>
      <c r="E4" s="685"/>
      <c r="F4" s="685"/>
      <c r="G4" s="685"/>
      <c r="H4" s="718" t="s">
        <v>2</v>
      </c>
      <c r="K4" t="s">
        <v>97</v>
      </c>
    </row>
    <row r="5" spans="1:11" x14ac:dyDescent="0.25">
      <c r="A5" s="189" t="s">
        <v>3</v>
      </c>
      <c r="B5" s="685"/>
      <c r="C5" s="685"/>
      <c r="D5" s="685"/>
      <c r="E5" s="685"/>
      <c r="F5" s="685"/>
      <c r="G5" s="685"/>
      <c r="H5" s="719"/>
      <c r="K5" t="s">
        <v>98</v>
      </c>
    </row>
    <row r="6" spans="1:11" x14ac:dyDescent="0.25">
      <c r="A6" s="189" t="s">
        <v>4</v>
      </c>
      <c r="B6" s="685" t="s">
        <v>5</v>
      </c>
      <c r="C6" s="685"/>
      <c r="D6" s="685"/>
      <c r="E6" s="685"/>
      <c r="F6" s="685"/>
      <c r="G6" s="685"/>
      <c r="H6" s="719"/>
      <c r="K6" t="s">
        <v>99</v>
      </c>
    </row>
    <row r="7" spans="1:11" x14ac:dyDescent="0.25">
      <c r="A7" s="189" t="s">
        <v>6</v>
      </c>
      <c r="B7" s="685"/>
      <c r="C7" s="685"/>
      <c r="D7" s="685"/>
      <c r="E7" s="685"/>
      <c r="F7" s="685"/>
      <c r="G7" s="685"/>
      <c r="H7" s="720"/>
    </row>
    <row r="8" spans="1:11" x14ac:dyDescent="0.25">
      <c r="A8" s="691" t="s">
        <v>100</v>
      </c>
      <c r="B8" s="691"/>
      <c r="C8" s="691"/>
      <c r="D8" s="691"/>
      <c r="E8" s="691"/>
      <c r="F8" s="691"/>
      <c r="G8" s="691"/>
      <c r="H8" s="691"/>
    </row>
    <row r="9" spans="1:11" x14ac:dyDescent="0.25">
      <c r="A9" s="691" t="s">
        <v>32</v>
      </c>
      <c r="B9" s="691"/>
      <c r="C9" s="691"/>
      <c r="D9" s="691"/>
      <c r="E9" s="691"/>
      <c r="F9" s="691"/>
      <c r="G9" s="691"/>
      <c r="H9" s="691"/>
    </row>
    <row r="10" spans="1:11" x14ac:dyDescent="0.25">
      <c r="A10" s="700" t="s">
        <v>101</v>
      </c>
      <c r="B10" s="700"/>
      <c r="C10" s="700"/>
      <c r="D10" s="700"/>
      <c r="E10" s="700"/>
      <c r="F10" s="700"/>
      <c r="G10" s="757" t="s">
        <v>102</v>
      </c>
      <c r="H10" s="743"/>
    </row>
    <row r="11" spans="1:11" ht="37.5" customHeight="1" x14ac:dyDescent="0.25">
      <c r="A11" s="758" t="s">
        <v>103</v>
      </c>
      <c r="B11" s="758"/>
      <c r="C11" s="758"/>
      <c r="D11" s="758"/>
      <c r="E11" s="724" t="s">
        <v>81</v>
      </c>
      <c r="F11" s="725"/>
      <c r="G11" s="725"/>
      <c r="H11" s="726"/>
    </row>
    <row r="12" spans="1:11" x14ac:dyDescent="0.25">
      <c r="A12" s="727" t="s">
        <v>104</v>
      </c>
      <c r="B12" s="728"/>
      <c r="C12" s="729"/>
      <c r="D12" s="736" t="s">
        <v>38</v>
      </c>
      <c r="E12" s="737"/>
      <c r="F12" s="737"/>
      <c r="G12" s="737"/>
      <c r="H12" s="738"/>
    </row>
    <row r="13" spans="1:11" x14ac:dyDescent="0.25">
      <c r="A13" s="730"/>
      <c r="B13" s="731"/>
      <c r="C13" s="732"/>
      <c r="D13" s="192" t="s">
        <v>12</v>
      </c>
      <c r="E13" s="192" t="s">
        <v>13</v>
      </c>
      <c r="F13" s="192" t="s">
        <v>14</v>
      </c>
      <c r="G13" s="192" t="s">
        <v>15</v>
      </c>
      <c r="H13" s="192" t="s">
        <v>16</v>
      </c>
    </row>
    <row r="14" spans="1:11" x14ac:dyDescent="0.25">
      <c r="A14" s="733"/>
      <c r="B14" s="734"/>
      <c r="C14" s="735"/>
      <c r="D14" s="272"/>
      <c r="E14" s="249">
        <v>1</v>
      </c>
      <c r="F14" s="272"/>
      <c r="G14" s="249">
        <v>1</v>
      </c>
      <c r="H14" s="249">
        <v>1</v>
      </c>
    </row>
    <row r="15" spans="1:11" x14ac:dyDescent="0.25">
      <c r="A15" s="759" t="s">
        <v>105</v>
      </c>
      <c r="B15" s="760"/>
      <c r="C15" s="759" t="s">
        <v>40</v>
      </c>
      <c r="D15" s="761"/>
      <c r="E15" s="760"/>
      <c r="F15" s="762" t="s">
        <v>106</v>
      </c>
      <c r="G15" s="763"/>
      <c r="H15" s="764"/>
    </row>
    <row r="16" spans="1:11" ht="24" x14ac:dyDescent="0.25">
      <c r="A16" s="192" t="s">
        <v>19</v>
      </c>
      <c r="B16" s="192" t="s">
        <v>20</v>
      </c>
      <c r="C16" s="192" t="s">
        <v>21</v>
      </c>
      <c r="D16" s="192" t="s">
        <v>22</v>
      </c>
      <c r="E16" s="192" t="s">
        <v>23</v>
      </c>
      <c r="F16" s="192" t="s">
        <v>24</v>
      </c>
      <c r="G16" s="192" t="s">
        <v>25</v>
      </c>
      <c r="H16" s="192" t="s">
        <v>26</v>
      </c>
    </row>
    <row r="17" spans="1:8" ht="156" x14ac:dyDescent="0.25">
      <c r="A17" s="206" t="s">
        <v>107</v>
      </c>
      <c r="B17" s="205" t="s">
        <v>108</v>
      </c>
      <c r="C17" s="204" t="s">
        <v>109</v>
      </c>
      <c r="D17" s="265">
        <v>45306</v>
      </c>
      <c r="E17" s="265">
        <v>45412</v>
      </c>
      <c r="F17" s="204">
        <v>1</v>
      </c>
      <c r="G17" s="273">
        <v>22482849</v>
      </c>
      <c r="H17" s="196"/>
    </row>
    <row r="18" spans="1:8" ht="108" x14ac:dyDescent="0.25">
      <c r="A18" s="200" t="s">
        <v>110</v>
      </c>
      <c r="B18" s="202" t="s">
        <v>111</v>
      </c>
      <c r="C18" s="204" t="s">
        <v>109</v>
      </c>
      <c r="D18" s="265">
        <v>45306</v>
      </c>
      <c r="E18" s="265">
        <v>45626</v>
      </c>
      <c r="F18" s="204">
        <v>3</v>
      </c>
      <c r="G18" s="273">
        <v>33724273</v>
      </c>
      <c r="H18" s="196"/>
    </row>
    <row r="19" spans="1:8" ht="144" x14ac:dyDescent="0.25">
      <c r="A19" s="274" t="s">
        <v>112</v>
      </c>
      <c r="B19" s="202" t="s">
        <v>113</v>
      </c>
      <c r="C19" s="204" t="s">
        <v>114</v>
      </c>
      <c r="D19" s="265">
        <v>45306</v>
      </c>
      <c r="E19" s="265">
        <v>45626</v>
      </c>
      <c r="F19" s="204">
        <v>1</v>
      </c>
      <c r="G19" s="273">
        <v>33724273</v>
      </c>
      <c r="H19" s="196"/>
    </row>
    <row r="20" spans="1:8" ht="96" x14ac:dyDescent="0.25">
      <c r="A20" s="206" t="s">
        <v>115</v>
      </c>
      <c r="B20" s="205" t="s">
        <v>116</v>
      </c>
      <c r="C20" s="204" t="s">
        <v>74</v>
      </c>
      <c r="D20" s="265">
        <v>45627</v>
      </c>
      <c r="E20" s="265">
        <v>45641</v>
      </c>
      <c r="F20" s="204">
        <v>1</v>
      </c>
      <c r="G20" s="273">
        <v>1287758</v>
      </c>
      <c r="H20" s="205"/>
    </row>
    <row r="21" spans="1:8" ht="146.25" customHeight="1" x14ac:dyDescent="0.25">
      <c r="A21" s="709" t="s">
        <v>117</v>
      </c>
      <c r="B21" s="710"/>
      <c r="C21" s="754" t="s">
        <v>118</v>
      </c>
      <c r="D21" s="754"/>
      <c r="E21" s="754"/>
      <c r="F21" s="714" t="s">
        <v>119</v>
      </c>
      <c r="G21" s="715"/>
      <c r="H21" s="716"/>
    </row>
    <row r="23" spans="1:8" s="87" customFormat="1" ht="7.5" customHeight="1" x14ac:dyDescent="0.25">
      <c r="A23" s="124"/>
      <c r="B23" s="124"/>
      <c r="C23" s="124"/>
      <c r="D23" s="125"/>
      <c r="E23" s="125"/>
      <c r="F23" s="125"/>
      <c r="G23" s="125"/>
      <c r="H23" s="124"/>
    </row>
    <row r="25" spans="1:8" x14ac:dyDescent="0.25">
      <c r="A25" s="238" t="s">
        <v>0</v>
      </c>
      <c r="B25" s="685" t="s">
        <v>30</v>
      </c>
      <c r="C25" s="685"/>
      <c r="D25" s="685"/>
      <c r="E25" s="685"/>
      <c r="F25" s="685"/>
      <c r="G25" s="685"/>
      <c r="H25" s="718" t="s">
        <v>2</v>
      </c>
    </row>
    <row r="26" spans="1:8" x14ac:dyDescent="0.25">
      <c r="A26" s="189" t="s">
        <v>3</v>
      </c>
      <c r="B26" s="685"/>
      <c r="C26" s="685"/>
      <c r="D26" s="685"/>
      <c r="E26" s="685"/>
      <c r="F26" s="685"/>
      <c r="G26" s="685"/>
      <c r="H26" s="719"/>
    </row>
    <row r="27" spans="1:8" x14ac:dyDescent="0.25">
      <c r="A27" s="189" t="s">
        <v>4</v>
      </c>
      <c r="B27" s="685" t="s">
        <v>5</v>
      </c>
      <c r="C27" s="685"/>
      <c r="D27" s="685"/>
      <c r="E27" s="685"/>
      <c r="F27" s="685"/>
      <c r="G27" s="685"/>
      <c r="H27" s="719"/>
    </row>
    <row r="28" spans="1:8" x14ac:dyDescent="0.25">
      <c r="A28" s="189" t="s">
        <v>6</v>
      </c>
      <c r="B28" s="685"/>
      <c r="C28" s="685"/>
      <c r="D28" s="685"/>
      <c r="E28" s="685"/>
      <c r="F28" s="685"/>
      <c r="G28" s="685"/>
      <c r="H28" s="720"/>
    </row>
    <row r="29" spans="1:8" x14ac:dyDescent="0.25">
      <c r="A29" s="691" t="s">
        <v>78</v>
      </c>
      <c r="B29" s="691"/>
      <c r="C29" s="691"/>
      <c r="D29" s="691"/>
      <c r="E29" s="691"/>
      <c r="F29" s="691"/>
      <c r="G29" s="691"/>
      <c r="H29" s="691"/>
    </row>
    <row r="30" spans="1:8" x14ac:dyDescent="0.25">
      <c r="A30" s="691" t="s">
        <v>32</v>
      </c>
      <c r="B30" s="691"/>
      <c r="C30" s="691"/>
      <c r="D30" s="691"/>
      <c r="E30" s="691"/>
      <c r="F30" s="691"/>
      <c r="G30" s="691"/>
      <c r="H30" s="691"/>
    </row>
    <row r="31" spans="1:8" x14ac:dyDescent="0.25">
      <c r="A31" s="700" t="s">
        <v>120</v>
      </c>
      <c r="B31" s="700"/>
      <c r="C31" s="700"/>
      <c r="D31" s="700"/>
      <c r="E31" s="700"/>
      <c r="F31" s="700"/>
      <c r="G31" s="757" t="s">
        <v>8</v>
      </c>
      <c r="H31" s="743"/>
    </row>
    <row r="32" spans="1:8" ht="27" customHeight="1" x14ac:dyDescent="0.25">
      <c r="A32" s="755" t="s">
        <v>121</v>
      </c>
      <c r="B32" s="756"/>
      <c r="C32" s="756"/>
      <c r="D32" s="756"/>
      <c r="E32" s="724" t="s">
        <v>81</v>
      </c>
      <c r="F32" s="725"/>
      <c r="G32" s="725"/>
      <c r="H32" s="726"/>
    </row>
    <row r="33" spans="1:8" x14ac:dyDescent="0.25">
      <c r="A33" s="745" t="s">
        <v>104</v>
      </c>
      <c r="B33" s="746"/>
      <c r="C33" s="747"/>
      <c r="D33" s="736" t="s">
        <v>38</v>
      </c>
      <c r="E33" s="737"/>
      <c r="F33" s="737"/>
      <c r="G33" s="737"/>
      <c r="H33" s="738"/>
    </row>
    <row r="34" spans="1:8" x14ac:dyDescent="0.25">
      <c r="A34" s="748"/>
      <c r="B34" s="749"/>
      <c r="C34" s="750"/>
      <c r="D34" s="192" t="s">
        <v>12</v>
      </c>
      <c r="E34" s="192" t="s">
        <v>13</v>
      </c>
      <c r="F34" s="192" t="s">
        <v>14</v>
      </c>
      <c r="G34" s="192" t="s">
        <v>15</v>
      </c>
      <c r="H34" s="192" t="s">
        <v>16</v>
      </c>
    </row>
    <row r="35" spans="1:8" x14ac:dyDescent="0.25">
      <c r="A35" s="751"/>
      <c r="B35" s="752"/>
      <c r="C35" s="753"/>
      <c r="D35" s="272"/>
      <c r="E35" s="249">
        <v>1</v>
      </c>
      <c r="F35" s="272"/>
      <c r="G35" s="249">
        <v>1</v>
      </c>
      <c r="H35" s="249">
        <v>1</v>
      </c>
    </row>
    <row r="36" spans="1:8" x14ac:dyDescent="0.25">
      <c r="A36" s="724" t="s">
        <v>105</v>
      </c>
      <c r="B36" s="726"/>
      <c r="C36" s="724" t="s">
        <v>122</v>
      </c>
      <c r="D36" s="725"/>
      <c r="E36" s="726"/>
      <c r="F36" s="739" t="s">
        <v>123</v>
      </c>
      <c r="G36" s="740"/>
      <c r="H36" s="741"/>
    </row>
    <row r="37" spans="1:8" ht="24" x14ac:dyDescent="0.25">
      <c r="A37" s="275" t="s">
        <v>19</v>
      </c>
      <c r="B37" s="276" t="s">
        <v>20</v>
      </c>
      <c r="C37" s="275" t="s">
        <v>21</v>
      </c>
      <c r="D37" s="275" t="s">
        <v>22</v>
      </c>
      <c r="E37" s="275" t="s">
        <v>23</v>
      </c>
      <c r="F37" s="275" t="s">
        <v>24</v>
      </c>
      <c r="G37" s="275" t="s">
        <v>25</v>
      </c>
      <c r="H37" s="275" t="s">
        <v>26</v>
      </c>
    </row>
    <row r="38" spans="1:8" ht="156" x14ac:dyDescent="0.25">
      <c r="A38" s="202" t="s">
        <v>124</v>
      </c>
      <c r="B38" s="202" t="s">
        <v>125</v>
      </c>
      <c r="C38" s="204" t="s">
        <v>74</v>
      </c>
      <c r="D38" s="195">
        <v>45352</v>
      </c>
      <c r="E38" s="195">
        <v>45470</v>
      </c>
      <c r="F38" s="204">
        <v>1</v>
      </c>
      <c r="G38" s="277">
        <v>61812138</v>
      </c>
      <c r="H38" s="196"/>
    </row>
    <row r="39" spans="1:8" ht="144" x14ac:dyDescent="0.25">
      <c r="A39" s="202" t="s">
        <v>126</v>
      </c>
      <c r="B39" s="202" t="s">
        <v>127</v>
      </c>
      <c r="C39" s="204" t="s">
        <v>74</v>
      </c>
      <c r="D39" s="195">
        <v>45474</v>
      </c>
      <c r="E39" s="195">
        <v>45623</v>
      </c>
      <c r="F39" s="204">
        <v>1</v>
      </c>
      <c r="G39" s="277">
        <v>77265172</v>
      </c>
      <c r="H39" s="196"/>
    </row>
    <row r="40" spans="1:8" ht="96" x14ac:dyDescent="0.25">
      <c r="A40" s="193" t="s">
        <v>128</v>
      </c>
      <c r="B40" s="205" t="s">
        <v>129</v>
      </c>
      <c r="C40" s="204" t="s">
        <v>74</v>
      </c>
      <c r="D40" s="195">
        <v>45566</v>
      </c>
      <c r="E40" s="195">
        <v>45627</v>
      </c>
      <c r="F40" s="204">
        <v>1</v>
      </c>
      <c r="G40" s="277">
        <v>24835493</v>
      </c>
      <c r="H40" s="196"/>
    </row>
    <row r="41" spans="1:8" ht="84" x14ac:dyDescent="0.25">
      <c r="A41" s="205" t="s">
        <v>115</v>
      </c>
      <c r="B41" s="278" t="s">
        <v>130</v>
      </c>
      <c r="C41" s="204" t="s">
        <v>74</v>
      </c>
      <c r="D41" s="265">
        <v>45627</v>
      </c>
      <c r="E41" s="265">
        <v>45641</v>
      </c>
      <c r="F41" s="204">
        <v>1</v>
      </c>
      <c r="G41" s="277">
        <v>2278642</v>
      </c>
      <c r="H41" s="205"/>
    </row>
    <row r="42" spans="1:8" ht="131.25" customHeight="1" x14ac:dyDescent="0.25">
      <c r="A42" s="709" t="s">
        <v>131</v>
      </c>
      <c r="B42" s="710"/>
      <c r="C42" s="754" t="s">
        <v>118</v>
      </c>
      <c r="D42" s="754"/>
      <c r="E42" s="754"/>
      <c r="F42" s="714" t="s">
        <v>77</v>
      </c>
      <c r="G42" s="715"/>
      <c r="H42" s="716"/>
    </row>
    <row r="43" spans="1:8" ht="15.75" customHeight="1" x14ac:dyDescent="0.25"/>
    <row r="44" spans="1:8" s="87" customFormat="1" ht="11.25" customHeight="1" x14ac:dyDescent="0.25">
      <c r="A44" s="124"/>
      <c r="B44" s="124"/>
      <c r="C44" s="124"/>
      <c r="D44" s="125"/>
      <c r="E44" s="125"/>
      <c r="F44" s="125"/>
      <c r="G44" s="125"/>
      <c r="H44" s="124"/>
    </row>
    <row r="46" spans="1:8" x14ac:dyDescent="0.25">
      <c r="A46" s="238" t="s">
        <v>0</v>
      </c>
      <c r="B46" s="685" t="s">
        <v>30</v>
      </c>
      <c r="C46" s="685"/>
      <c r="D46" s="685"/>
      <c r="E46" s="685"/>
      <c r="F46" s="685"/>
      <c r="G46" s="685"/>
      <c r="H46" s="718" t="s">
        <v>2</v>
      </c>
    </row>
    <row r="47" spans="1:8" x14ac:dyDescent="0.25">
      <c r="A47" s="189" t="s">
        <v>3</v>
      </c>
      <c r="B47" s="685"/>
      <c r="C47" s="685"/>
      <c r="D47" s="685"/>
      <c r="E47" s="685"/>
      <c r="F47" s="685"/>
      <c r="G47" s="685"/>
      <c r="H47" s="719"/>
    </row>
    <row r="48" spans="1:8" x14ac:dyDescent="0.25">
      <c r="A48" s="189" t="s">
        <v>4</v>
      </c>
      <c r="B48" s="685" t="s">
        <v>5</v>
      </c>
      <c r="C48" s="685"/>
      <c r="D48" s="685"/>
      <c r="E48" s="685"/>
      <c r="F48" s="685"/>
      <c r="G48" s="685"/>
      <c r="H48" s="719"/>
    </row>
    <row r="49" spans="1:8" x14ac:dyDescent="0.25">
      <c r="A49" s="189" t="s">
        <v>6</v>
      </c>
      <c r="B49" s="685"/>
      <c r="C49" s="685"/>
      <c r="D49" s="685"/>
      <c r="E49" s="685"/>
      <c r="F49" s="685"/>
      <c r="G49" s="685"/>
      <c r="H49" s="720"/>
    </row>
    <row r="50" spans="1:8" x14ac:dyDescent="0.25">
      <c r="A50" s="691" t="s">
        <v>78</v>
      </c>
      <c r="B50" s="691"/>
      <c r="C50" s="691"/>
      <c r="D50" s="691"/>
      <c r="E50" s="691"/>
      <c r="F50" s="691"/>
      <c r="G50" s="691"/>
      <c r="H50" s="691"/>
    </row>
    <row r="51" spans="1:8" x14ac:dyDescent="0.25">
      <c r="A51" s="691" t="s">
        <v>32</v>
      </c>
      <c r="B51" s="691"/>
      <c r="C51" s="691"/>
      <c r="D51" s="691"/>
      <c r="E51" s="691"/>
      <c r="F51" s="691"/>
      <c r="G51" s="691"/>
      <c r="H51" s="691"/>
    </row>
    <row r="52" spans="1:8" x14ac:dyDescent="0.25">
      <c r="A52" s="700" t="s">
        <v>132</v>
      </c>
      <c r="B52" s="700"/>
      <c r="C52" s="700"/>
      <c r="D52" s="700"/>
      <c r="E52" s="700"/>
      <c r="F52" s="700"/>
      <c r="G52" s="757" t="s">
        <v>8</v>
      </c>
      <c r="H52" s="743"/>
    </row>
    <row r="53" spans="1:8" x14ac:dyDescent="0.25">
      <c r="A53" s="755" t="s">
        <v>133</v>
      </c>
      <c r="B53" s="756"/>
      <c r="C53" s="756"/>
      <c r="D53" s="756"/>
      <c r="E53" s="724" t="s">
        <v>81</v>
      </c>
      <c r="F53" s="725"/>
      <c r="G53" s="725"/>
      <c r="H53" s="726"/>
    </row>
    <row r="54" spans="1:8" x14ac:dyDescent="0.25">
      <c r="A54" s="745" t="s">
        <v>134</v>
      </c>
      <c r="B54" s="746"/>
      <c r="C54" s="747"/>
      <c r="D54" s="736" t="s">
        <v>38</v>
      </c>
      <c r="E54" s="737"/>
      <c r="F54" s="737"/>
      <c r="G54" s="737"/>
      <c r="H54" s="738"/>
    </row>
    <row r="55" spans="1:8" x14ac:dyDescent="0.25">
      <c r="A55" s="748"/>
      <c r="B55" s="749"/>
      <c r="C55" s="750"/>
      <c r="D55" s="192" t="s">
        <v>12</v>
      </c>
      <c r="E55" s="192" t="s">
        <v>13</v>
      </c>
      <c r="F55" s="192" t="s">
        <v>14</v>
      </c>
      <c r="G55" s="192" t="s">
        <v>15</v>
      </c>
      <c r="H55" s="192" t="s">
        <v>16</v>
      </c>
    </row>
    <row r="56" spans="1:8" x14ac:dyDescent="0.25">
      <c r="A56" s="751"/>
      <c r="B56" s="752"/>
      <c r="C56" s="753"/>
      <c r="D56" s="249">
        <v>1</v>
      </c>
      <c r="E56" s="249">
        <v>1</v>
      </c>
      <c r="F56" s="249">
        <v>1</v>
      </c>
      <c r="G56" s="249">
        <v>1</v>
      </c>
      <c r="H56" s="249">
        <v>1</v>
      </c>
    </row>
    <row r="57" spans="1:8" x14ac:dyDescent="0.25">
      <c r="A57" s="724" t="s">
        <v>105</v>
      </c>
      <c r="B57" s="726"/>
      <c r="C57" s="724" t="s">
        <v>135</v>
      </c>
      <c r="D57" s="725"/>
      <c r="E57" s="726"/>
      <c r="F57" s="739" t="s">
        <v>136</v>
      </c>
      <c r="G57" s="740"/>
      <c r="H57" s="741"/>
    </row>
    <row r="58" spans="1:8" ht="24" x14ac:dyDescent="0.25">
      <c r="A58" s="275" t="s">
        <v>19</v>
      </c>
      <c r="B58" s="276" t="s">
        <v>20</v>
      </c>
      <c r="C58" s="275" t="s">
        <v>21</v>
      </c>
      <c r="D58" s="275" t="s">
        <v>22</v>
      </c>
      <c r="E58" s="275" t="s">
        <v>23</v>
      </c>
      <c r="F58" s="275" t="s">
        <v>24</v>
      </c>
      <c r="G58" s="275" t="s">
        <v>25</v>
      </c>
      <c r="H58" s="275" t="s">
        <v>26</v>
      </c>
    </row>
    <row r="59" spans="1:8" ht="108" x14ac:dyDescent="0.25">
      <c r="A59" s="202" t="s">
        <v>137</v>
      </c>
      <c r="B59" s="202" t="s">
        <v>138</v>
      </c>
      <c r="C59" s="204" t="s">
        <v>139</v>
      </c>
      <c r="D59" s="195" t="s">
        <v>140</v>
      </c>
      <c r="E59" s="195" t="s">
        <v>141</v>
      </c>
      <c r="F59" s="204">
        <v>1</v>
      </c>
      <c r="G59" s="277">
        <v>21948539.922593765</v>
      </c>
      <c r="H59" s="196"/>
    </row>
    <row r="60" spans="1:8" ht="120" x14ac:dyDescent="0.25">
      <c r="A60" s="202" t="s">
        <v>142</v>
      </c>
      <c r="B60" s="202" t="s">
        <v>143</v>
      </c>
      <c r="C60" s="204" t="s">
        <v>139</v>
      </c>
      <c r="D60" s="195">
        <v>45474</v>
      </c>
      <c r="E60" s="195">
        <v>45626</v>
      </c>
      <c r="F60" s="204">
        <v>1</v>
      </c>
      <c r="G60" s="277">
        <v>21948539.922593765</v>
      </c>
      <c r="H60" s="196"/>
    </row>
    <row r="61" spans="1:8" ht="72" x14ac:dyDescent="0.25">
      <c r="A61" s="205" t="s">
        <v>144</v>
      </c>
      <c r="B61" s="278" t="s">
        <v>145</v>
      </c>
      <c r="C61" s="204" t="s">
        <v>74</v>
      </c>
      <c r="D61" s="265">
        <v>45627</v>
      </c>
      <c r="E61" s="265">
        <v>45641</v>
      </c>
      <c r="F61" s="204">
        <v>1</v>
      </c>
      <c r="G61" s="277">
        <v>1931636.3836934678</v>
      </c>
      <c r="H61" s="205"/>
    </row>
    <row r="62" spans="1:8" ht="127.5" customHeight="1" x14ac:dyDescent="0.25">
      <c r="A62" s="709" t="s">
        <v>146</v>
      </c>
      <c r="B62" s="710"/>
      <c r="C62" s="754" t="s">
        <v>118</v>
      </c>
      <c r="D62" s="754"/>
      <c r="E62" s="754"/>
      <c r="F62" s="714" t="s">
        <v>147</v>
      </c>
      <c r="G62" s="715"/>
      <c r="H62" s="716"/>
    </row>
  </sheetData>
  <mergeCells count="51">
    <mergeCell ref="A10:F10"/>
    <mergeCell ref="G10:H10"/>
    <mergeCell ref="B4:G5"/>
    <mergeCell ref="H4:H7"/>
    <mergeCell ref="B6:G7"/>
    <mergeCell ref="A8:H8"/>
    <mergeCell ref="A9:H9"/>
    <mergeCell ref="A11:D11"/>
    <mergeCell ref="E11:H11"/>
    <mergeCell ref="A12:C14"/>
    <mergeCell ref="D12:H12"/>
    <mergeCell ref="A15:B15"/>
    <mergeCell ref="C15:E15"/>
    <mergeCell ref="F15:H15"/>
    <mergeCell ref="A21:B21"/>
    <mergeCell ref="C21:E21"/>
    <mergeCell ref="F21:H21"/>
    <mergeCell ref="B25:G26"/>
    <mergeCell ref="H25:H28"/>
    <mergeCell ref="B27:G28"/>
    <mergeCell ref="A29:H29"/>
    <mergeCell ref="A30:H30"/>
    <mergeCell ref="A31:F31"/>
    <mergeCell ref="G31:H31"/>
    <mergeCell ref="A32:D32"/>
    <mergeCell ref="E32:H32"/>
    <mergeCell ref="A52:F52"/>
    <mergeCell ref="G52:H52"/>
    <mergeCell ref="A33:C35"/>
    <mergeCell ref="D33:H33"/>
    <mergeCell ref="A36:B36"/>
    <mergeCell ref="C36:E36"/>
    <mergeCell ref="F36:H36"/>
    <mergeCell ref="A42:B42"/>
    <mergeCell ref="C42:E42"/>
    <mergeCell ref="F42:H42"/>
    <mergeCell ref="B46:G47"/>
    <mergeCell ref="H46:H49"/>
    <mergeCell ref="B48:G49"/>
    <mergeCell ref="A50:H50"/>
    <mergeCell ref="A51:H51"/>
    <mergeCell ref="A62:B62"/>
    <mergeCell ref="C62:E62"/>
    <mergeCell ref="F62:H62"/>
    <mergeCell ref="A53:D53"/>
    <mergeCell ref="E53:H53"/>
    <mergeCell ref="A54:C56"/>
    <mergeCell ref="D54:H54"/>
    <mergeCell ref="A57:B57"/>
    <mergeCell ref="C57:E57"/>
    <mergeCell ref="F57:H5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C715A-4130-41FE-8ED0-97E074504832}">
  <sheetPr codeName="Hoja6"/>
  <dimension ref="A4:H49"/>
  <sheetViews>
    <sheetView zoomScaleNormal="100" workbookViewId="0"/>
  </sheetViews>
  <sheetFormatPr baseColWidth="10" defaultColWidth="11.42578125" defaultRowHeight="15" x14ac:dyDescent="0.25"/>
  <cols>
    <col min="1" max="1" width="27" style="42" customWidth="1"/>
    <col min="2" max="2" width="50.5703125" style="42" customWidth="1"/>
    <col min="3" max="3" width="24" style="42" customWidth="1"/>
    <col min="4" max="5" width="14.140625" style="43" customWidth="1"/>
    <col min="6" max="6" width="12.140625" style="43" customWidth="1"/>
    <col min="7" max="7" width="16.85546875" style="43" customWidth="1"/>
    <col min="8" max="8" width="18.28515625" style="42" customWidth="1"/>
  </cols>
  <sheetData>
    <row r="4" spans="1:8" x14ac:dyDescent="0.25">
      <c r="A4" s="238" t="s">
        <v>0</v>
      </c>
      <c r="B4" s="685" t="s">
        <v>148</v>
      </c>
      <c r="C4" s="685"/>
      <c r="D4" s="685"/>
      <c r="E4" s="685"/>
      <c r="F4" s="685"/>
      <c r="G4" s="685"/>
      <c r="H4" s="718" t="s">
        <v>2</v>
      </c>
    </row>
    <row r="5" spans="1:8" x14ac:dyDescent="0.25">
      <c r="A5" s="189" t="s">
        <v>3</v>
      </c>
      <c r="B5" s="685"/>
      <c r="C5" s="685"/>
      <c r="D5" s="685"/>
      <c r="E5" s="685"/>
      <c r="F5" s="685"/>
      <c r="G5" s="685"/>
      <c r="H5" s="719"/>
    </row>
    <row r="6" spans="1:8" x14ac:dyDescent="0.25">
      <c r="A6" s="189" t="s">
        <v>4</v>
      </c>
      <c r="B6" s="685" t="s">
        <v>149</v>
      </c>
      <c r="C6" s="685"/>
      <c r="D6" s="685"/>
      <c r="E6" s="685"/>
      <c r="F6" s="685"/>
      <c r="G6" s="685"/>
      <c r="H6" s="719"/>
    </row>
    <row r="7" spans="1:8" x14ac:dyDescent="0.25">
      <c r="A7" s="189" t="s">
        <v>6</v>
      </c>
      <c r="B7" s="685"/>
      <c r="C7" s="685"/>
      <c r="D7" s="685"/>
      <c r="E7" s="685"/>
      <c r="F7" s="685"/>
      <c r="G7" s="685"/>
      <c r="H7" s="720"/>
    </row>
    <row r="8" spans="1:8" s="44" customFormat="1" x14ac:dyDescent="0.25">
      <c r="A8" s="691" t="s">
        <v>150</v>
      </c>
      <c r="B8" s="691"/>
      <c r="C8" s="691"/>
      <c r="D8" s="691"/>
      <c r="E8" s="691"/>
      <c r="F8" s="691"/>
      <c r="G8" s="691"/>
      <c r="H8" s="691"/>
    </row>
    <row r="9" spans="1:8" s="44" customFormat="1" x14ac:dyDescent="0.25">
      <c r="A9" s="691" t="s">
        <v>151</v>
      </c>
      <c r="B9" s="691"/>
      <c r="C9" s="691"/>
      <c r="D9" s="691"/>
      <c r="E9" s="691"/>
      <c r="F9" s="691"/>
      <c r="G9" s="691"/>
      <c r="H9" s="691"/>
    </row>
    <row r="10" spans="1:8" s="44" customFormat="1" x14ac:dyDescent="0.25">
      <c r="A10" s="697" t="s">
        <v>2290</v>
      </c>
      <c r="B10" s="688"/>
      <c r="C10" s="688"/>
      <c r="D10" s="688"/>
      <c r="E10" s="688"/>
      <c r="F10" s="688"/>
      <c r="G10" s="777" t="s">
        <v>8</v>
      </c>
      <c r="H10" s="778"/>
    </row>
    <row r="11" spans="1:8" ht="31.5" customHeight="1" x14ac:dyDescent="0.25">
      <c r="A11" s="691" t="s">
        <v>152</v>
      </c>
      <c r="B11" s="691"/>
      <c r="C11" s="691"/>
      <c r="D11" s="691"/>
      <c r="E11" s="724" t="s">
        <v>153</v>
      </c>
      <c r="F11" s="725"/>
      <c r="G11" s="725"/>
      <c r="H11" s="726"/>
    </row>
    <row r="12" spans="1:8" x14ac:dyDescent="0.25">
      <c r="A12" s="775" t="s">
        <v>154</v>
      </c>
      <c r="B12" s="728"/>
      <c r="C12" s="729"/>
      <c r="D12" s="736" t="s">
        <v>38</v>
      </c>
      <c r="E12" s="737"/>
      <c r="F12" s="737"/>
      <c r="G12" s="737"/>
      <c r="H12" s="738"/>
    </row>
    <row r="13" spans="1:8" x14ac:dyDescent="0.25">
      <c r="A13" s="730"/>
      <c r="B13" s="731"/>
      <c r="C13" s="732"/>
      <c r="D13" s="192" t="s">
        <v>12</v>
      </c>
      <c r="E13" s="192" t="s">
        <v>13</v>
      </c>
      <c r="F13" s="192" t="s">
        <v>14</v>
      </c>
      <c r="G13" s="192" t="s">
        <v>15</v>
      </c>
      <c r="H13" s="192" t="s">
        <v>16</v>
      </c>
    </row>
    <row r="14" spans="1:8" x14ac:dyDescent="0.25">
      <c r="A14" s="733"/>
      <c r="B14" s="734"/>
      <c r="C14" s="735"/>
      <c r="D14" s="279">
        <v>0.25</v>
      </c>
      <c r="E14" s="279">
        <v>0.25</v>
      </c>
      <c r="F14" s="279">
        <v>0.25</v>
      </c>
      <c r="G14" s="279">
        <v>0.25</v>
      </c>
      <c r="H14" s="279">
        <v>1</v>
      </c>
    </row>
    <row r="15" spans="1:8" x14ac:dyDescent="0.25">
      <c r="A15" s="776" t="s">
        <v>155</v>
      </c>
      <c r="B15" s="726"/>
      <c r="C15" s="776" t="s">
        <v>156</v>
      </c>
      <c r="D15" s="725"/>
      <c r="E15" s="726"/>
      <c r="F15" s="739" t="s">
        <v>157</v>
      </c>
      <c r="G15" s="740"/>
      <c r="H15" s="741"/>
    </row>
    <row r="16" spans="1:8" ht="24" x14ac:dyDescent="0.25">
      <c r="A16" s="192" t="s">
        <v>19</v>
      </c>
      <c r="B16" s="214" t="s">
        <v>20</v>
      </c>
      <c r="C16" s="192" t="s">
        <v>21</v>
      </c>
      <c r="D16" s="192" t="s">
        <v>22</v>
      </c>
      <c r="E16" s="192" t="s">
        <v>23</v>
      </c>
      <c r="F16" s="192" t="s">
        <v>24</v>
      </c>
      <c r="G16" s="192" t="s">
        <v>25</v>
      </c>
      <c r="H16" s="192" t="s">
        <v>26</v>
      </c>
    </row>
    <row r="17" spans="1:8" x14ac:dyDescent="0.25">
      <c r="A17" s="736" t="s">
        <v>158</v>
      </c>
      <c r="B17" s="737"/>
      <c r="C17" s="737"/>
      <c r="D17" s="737"/>
      <c r="E17" s="737"/>
      <c r="F17" s="737"/>
      <c r="G17" s="737"/>
      <c r="H17" s="738"/>
    </row>
    <row r="18" spans="1:8" ht="84" x14ac:dyDescent="0.25">
      <c r="A18" s="194" t="s">
        <v>159</v>
      </c>
      <c r="B18" s="199" t="s">
        <v>160</v>
      </c>
      <c r="C18" s="194" t="s">
        <v>161</v>
      </c>
      <c r="D18" s="195">
        <v>45306</v>
      </c>
      <c r="E18" s="195">
        <v>45413</v>
      </c>
      <c r="F18" s="194">
        <v>3</v>
      </c>
      <c r="G18" s="280">
        <v>64164819.949584387</v>
      </c>
      <c r="H18" s="194"/>
    </row>
    <row r="19" spans="1:8" ht="84" x14ac:dyDescent="0.25">
      <c r="A19" s="194" t="s">
        <v>162</v>
      </c>
      <c r="B19" s="201" t="s">
        <v>163</v>
      </c>
      <c r="C19" s="194" t="s">
        <v>161</v>
      </c>
      <c r="D19" s="195">
        <v>45413</v>
      </c>
      <c r="E19" s="195">
        <v>45611</v>
      </c>
      <c r="F19" s="194">
        <v>2</v>
      </c>
      <c r="G19" s="280">
        <v>34521293.591396995</v>
      </c>
      <c r="H19" s="194"/>
    </row>
    <row r="20" spans="1:8" ht="60" x14ac:dyDescent="0.25">
      <c r="A20" s="194" t="s">
        <v>164</v>
      </c>
      <c r="B20" s="199" t="s">
        <v>165</v>
      </c>
      <c r="C20" s="194" t="s">
        <v>161</v>
      </c>
      <c r="D20" s="195">
        <v>45306</v>
      </c>
      <c r="E20" s="195">
        <v>45488</v>
      </c>
      <c r="F20" s="194">
        <v>2</v>
      </c>
      <c r="G20" s="280">
        <v>27323455.563508522</v>
      </c>
      <c r="H20" s="194"/>
    </row>
    <row r="21" spans="1:8" x14ac:dyDescent="0.25">
      <c r="A21" s="703" t="s">
        <v>166</v>
      </c>
      <c r="B21" s="704"/>
      <c r="C21" s="704"/>
      <c r="D21" s="704"/>
      <c r="E21" s="704"/>
      <c r="F21" s="704"/>
      <c r="G21" s="704"/>
      <c r="H21" s="705"/>
    </row>
    <row r="22" spans="1:8" ht="84" x14ac:dyDescent="0.25">
      <c r="A22" s="194" t="s">
        <v>167</v>
      </c>
      <c r="B22" s="201" t="s">
        <v>168</v>
      </c>
      <c r="C22" s="194" t="s">
        <v>169</v>
      </c>
      <c r="D22" s="195" t="s">
        <v>170</v>
      </c>
      <c r="E22" s="195" t="s">
        <v>171</v>
      </c>
      <c r="F22" s="194">
        <v>2</v>
      </c>
      <c r="G22" s="262">
        <v>72433066.525491118</v>
      </c>
      <c r="H22" s="194"/>
    </row>
    <row r="23" spans="1:8" ht="108" x14ac:dyDescent="0.25">
      <c r="A23" s="194" t="s">
        <v>172</v>
      </c>
      <c r="B23" s="207" t="s">
        <v>173</v>
      </c>
      <c r="C23" s="194" t="s">
        <v>174</v>
      </c>
      <c r="D23" s="195" t="s">
        <v>170</v>
      </c>
      <c r="E23" s="195" t="s">
        <v>171</v>
      </c>
      <c r="F23" s="194">
        <v>2</v>
      </c>
      <c r="G23" s="262">
        <v>24138875.179729544</v>
      </c>
      <c r="H23" s="194"/>
    </row>
    <row r="24" spans="1:8" x14ac:dyDescent="0.25">
      <c r="A24" s="703" t="s">
        <v>175</v>
      </c>
      <c r="B24" s="704"/>
      <c r="C24" s="704"/>
      <c r="D24" s="704"/>
      <c r="E24" s="704"/>
      <c r="F24" s="704"/>
      <c r="G24" s="704"/>
      <c r="H24" s="705"/>
    </row>
    <row r="25" spans="1:8" ht="96" x14ac:dyDescent="0.25">
      <c r="A25" s="194" t="s">
        <v>176</v>
      </c>
      <c r="B25" s="199" t="s">
        <v>177</v>
      </c>
      <c r="C25" s="194" t="s">
        <v>178</v>
      </c>
      <c r="D25" s="195">
        <v>45306</v>
      </c>
      <c r="E25" s="195">
        <v>45626</v>
      </c>
      <c r="F25" s="194">
        <v>2</v>
      </c>
      <c r="G25" s="280">
        <v>33724272.824219309</v>
      </c>
      <c r="H25" s="194"/>
    </row>
    <row r="26" spans="1:8" ht="72" x14ac:dyDescent="0.25">
      <c r="A26" s="194" t="s">
        <v>179</v>
      </c>
      <c r="B26" s="199" t="s">
        <v>180</v>
      </c>
      <c r="C26" s="194" t="s">
        <v>181</v>
      </c>
      <c r="D26" s="195">
        <v>45306</v>
      </c>
      <c r="E26" s="195">
        <v>45625</v>
      </c>
      <c r="F26" s="194">
        <v>2</v>
      </c>
      <c r="G26" s="262">
        <v>40428332.386320665</v>
      </c>
      <c r="H26" s="194"/>
    </row>
    <row r="27" spans="1:8" x14ac:dyDescent="0.25">
      <c r="A27" s="703" t="s">
        <v>182</v>
      </c>
      <c r="B27" s="704"/>
      <c r="C27" s="704"/>
      <c r="D27" s="704"/>
      <c r="E27" s="704"/>
      <c r="F27" s="704"/>
      <c r="G27" s="704"/>
      <c r="H27" s="705"/>
    </row>
    <row r="28" spans="1:8" ht="84" x14ac:dyDescent="0.25">
      <c r="A28" s="194" t="s">
        <v>183</v>
      </c>
      <c r="B28" s="199" t="s">
        <v>184</v>
      </c>
      <c r="C28" s="281" t="s">
        <v>185</v>
      </c>
      <c r="D28" s="195">
        <v>45306</v>
      </c>
      <c r="E28" s="195">
        <v>45458</v>
      </c>
      <c r="F28" s="194">
        <v>1</v>
      </c>
      <c r="G28" s="280">
        <v>16896499.891564056</v>
      </c>
      <c r="H28" s="194"/>
    </row>
    <row r="29" spans="1:8" ht="96" x14ac:dyDescent="0.25">
      <c r="A29" s="194" t="s">
        <v>186</v>
      </c>
      <c r="B29" s="199" t="s">
        <v>187</v>
      </c>
      <c r="C29" s="281" t="s">
        <v>185</v>
      </c>
      <c r="D29" s="195">
        <v>45306</v>
      </c>
      <c r="E29" s="195">
        <v>45458</v>
      </c>
      <c r="F29" s="194">
        <v>2</v>
      </c>
      <c r="G29" s="280">
        <v>9011466.6088341642</v>
      </c>
      <c r="H29" s="194"/>
    </row>
    <row r="30" spans="1:8" ht="72" x14ac:dyDescent="0.25">
      <c r="A30" s="194" t="s">
        <v>188</v>
      </c>
      <c r="B30" s="199" t="s">
        <v>189</v>
      </c>
      <c r="C30" s="281" t="s">
        <v>185</v>
      </c>
      <c r="D30" s="195">
        <v>45306</v>
      </c>
      <c r="E30" s="195">
        <v>45458</v>
      </c>
      <c r="F30" s="194">
        <v>3</v>
      </c>
      <c r="G30" s="280">
        <v>16896499.891564056</v>
      </c>
      <c r="H30" s="194"/>
    </row>
    <row r="31" spans="1:8" x14ac:dyDescent="0.25">
      <c r="A31" s="703" t="s">
        <v>190</v>
      </c>
      <c r="B31" s="704"/>
      <c r="C31" s="704"/>
      <c r="D31" s="704"/>
      <c r="E31" s="704"/>
      <c r="F31" s="704"/>
      <c r="G31" s="704"/>
      <c r="H31" s="705"/>
    </row>
    <row r="32" spans="1:8" ht="72" x14ac:dyDescent="0.25">
      <c r="A32" s="194" t="s">
        <v>191</v>
      </c>
      <c r="B32" s="199" t="s">
        <v>192</v>
      </c>
      <c r="C32" s="194" t="s">
        <v>193</v>
      </c>
      <c r="D32" s="195">
        <v>45306</v>
      </c>
      <c r="E32" s="195">
        <v>45519</v>
      </c>
      <c r="F32" s="194">
        <v>2</v>
      </c>
      <c r="G32" s="280">
        <v>68215942.032052636</v>
      </c>
      <c r="H32" s="194"/>
    </row>
    <row r="33" spans="1:8" ht="72" x14ac:dyDescent="0.25">
      <c r="A33" s="194" t="s">
        <v>194</v>
      </c>
      <c r="B33" s="199" t="s">
        <v>195</v>
      </c>
      <c r="C33" s="194" t="s">
        <v>193</v>
      </c>
      <c r="D33" s="195">
        <v>45306</v>
      </c>
      <c r="E33" s="195">
        <v>45550</v>
      </c>
      <c r="F33" s="194">
        <v>2</v>
      </c>
      <c r="G33" s="280">
        <v>34107971.016026318</v>
      </c>
      <c r="H33" s="194"/>
    </row>
    <row r="34" spans="1:8" x14ac:dyDescent="0.25">
      <c r="A34" s="703" t="s">
        <v>196</v>
      </c>
      <c r="B34" s="704"/>
      <c r="C34" s="704"/>
      <c r="D34" s="704"/>
      <c r="E34" s="704"/>
      <c r="F34" s="704"/>
      <c r="G34" s="704"/>
      <c r="H34" s="705"/>
    </row>
    <row r="35" spans="1:8" ht="72" x14ac:dyDescent="0.25">
      <c r="A35" s="194" t="s">
        <v>197</v>
      </c>
      <c r="B35" s="201" t="s">
        <v>198</v>
      </c>
      <c r="C35" s="194" t="s">
        <v>199</v>
      </c>
      <c r="D35" s="195">
        <v>45306</v>
      </c>
      <c r="E35" s="195">
        <v>45488</v>
      </c>
      <c r="F35" s="194">
        <v>2</v>
      </c>
      <c r="G35" s="280">
        <v>10911125.918552846</v>
      </c>
      <c r="H35" s="194"/>
    </row>
    <row r="36" spans="1:8" ht="72" x14ac:dyDescent="0.25">
      <c r="A36" s="194" t="s">
        <v>200</v>
      </c>
      <c r="B36" s="199" t="s">
        <v>201</v>
      </c>
      <c r="C36" s="194" t="s">
        <v>199</v>
      </c>
      <c r="D36" s="195">
        <v>45306</v>
      </c>
      <c r="E36" s="195">
        <v>45488</v>
      </c>
      <c r="F36" s="194">
        <v>2</v>
      </c>
      <c r="G36" s="280">
        <v>2727781.4796382114</v>
      </c>
      <c r="H36" s="194"/>
    </row>
    <row r="37" spans="1:8" x14ac:dyDescent="0.25">
      <c r="A37" s="703" t="s">
        <v>202</v>
      </c>
      <c r="B37" s="704"/>
      <c r="C37" s="704"/>
      <c r="D37" s="704"/>
      <c r="E37" s="704"/>
      <c r="F37" s="704"/>
      <c r="G37" s="704"/>
      <c r="H37" s="705"/>
    </row>
    <row r="38" spans="1:8" ht="72" x14ac:dyDescent="0.25">
      <c r="A38" s="194" t="s">
        <v>203</v>
      </c>
      <c r="B38" s="199" t="s">
        <v>204</v>
      </c>
      <c r="C38" s="282" t="s">
        <v>205</v>
      </c>
      <c r="D38" s="283">
        <v>45306</v>
      </c>
      <c r="E38" s="195">
        <v>45397</v>
      </c>
      <c r="F38" s="194">
        <v>1</v>
      </c>
      <c r="G38" s="280">
        <v>7821723.2882050248</v>
      </c>
      <c r="H38" s="194"/>
    </row>
    <row r="39" spans="1:8" ht="96" x14ac:dyDescent="0.25">
      <c r="A39" s="194" t="s">
        <v>206</v>
      </c>
      <c r="B39" s="199" t="s">
        <v>207</v>
      </c>
      <c r="C39" s="282" t="s">
        <v>205</v>
      </c>
      <c r="D39" s="283">
        <v>45398</v>
      </c>
      <c r="E39" s="195">
        <v>45488</v>
      </c>
      <c r="F39" s="194">
        <v>2</v>
      </c>
      <c r="G39" s="280">
        <v>7821723.2882050248</v>
      </c>
      <c r="H39" s="194"/>
    </row>
    <row r="40" spans="1:8" ht="84" x14ac:dyDescent="0.25">
      <c r="A40" s="194" t="s">
        <v>208</v>
      </c>
      <c r="B40" s="201" t="s">
        <v>209</v>
      </c>
      <c r="C40" s="282" t="s">
        <v>205</v>
      </c>
      <c r="D40" s="283">
        <v>45489</v>
      </c>
      <c r="E40" s="195">
        <v>45596</v>
      </c>
      <c r="F40" s="194">
        <v>3</v>
      </c>
      <c r="G40" s="280">
        <v>7821723.2882050248</v>
      </c>
      <c r="H40" s="194"/>
    </row>
    <row r="41" spans="1:8" ht="84" x14ac:dyDescent="0.25">
      <c r="A41" s="194" t="s">
        <v>210</v>
      </c>
      <c r="B41" s="199" t="s">
        <v>211</v>
      </c>
      <c r="C41" s="282" t="s">
        <v>205</v>
      </c>
      <c r="D41" s="283">
        <v>45597</v>
      </c>
      <c r="E41" s="195">
        <v>45611</v>
      </c>
      <c r="F41" s="194">
        <v>1</v>
      </c>
      <c r="G41" s="280">
        <v>7821723.2882050248</v>
      </c>
      <c r="H41" s="194"/>
    </row>
    <row r="42" spans="1:8" x14ac:dyDescent="0.25">
      <c r="A42" s="765" t="s">
        <v>212</v>
      </c>
      <c r="B42" s="766"/>
      <c r="C42" s="766"/>
      <c r="D42" s="766"/>
      <c r="E42" s="766"/>
      <c r="F42" s="766"/>
      <c r="G42" s="766"/>
      <c r="H42" s="767"/>
    </row>
    <row r="43" spans="1:8" ht="72" x14ac:dyDescent="0.25">
      <c r="A43" s="194" t="s">
        <v>213</v>
      </c>
      <c r="B43" s="199" t="s">
        <v>214</v>
      </c>
      <c r="C43" s="194" t="s">
        <v>174</v>
      </c>
      <c r="D43" s="195">
        <v>45306</v>
      </c>
      <c r="E43" s="195">
        <v>45366</v>
      </c>
      <c r="F43" s="194">
        <v>3</v>
      </c>
      <c r="G43" s="262">
        <v>12069437.589864772</v>
      </c>
      <c r="H43" s="194"/>
    </row>
    <row r="44" spans="1:8" ht="84" x14ac:dyDescent="0.25">
      <c r="A44" s="194" t="s">
        <v>215</v>
      </c>
      <c r="B44" s="199" t="s">
        <v>216</v>
      </c>
      <c r="C44" s="194" t="s">
        <v>174</v>
      </c>
      <c r="D44" s="195">
        <v>45367</v>
      </c>
      <c r="E44" s="195">
        <v>45458</v>
      </c>
      <c r="F44" s="194">
        <v>2</v>
      </c>
      <c r="G44" s="262">
        <v>24138875.179729544</v>
      </c>
      <c r="H44" s="194"/>
    </row>
    <row r="45" spans="1:8" ht="96" x14ac:dyDescent="0.25">
      <c r="A45" s="194" t="s">
        <v>217</v>
      </c>
      <c r="B45" s="199" t="s">
        <v>218</v>
      </c>
      <c r="C45" s="194" t="s">
        <v>174</v>
      </c>
      <c r="D45" s="195">
        <v>45459</v>
      </c>
      <c r="E45" s="195">
        <v>45580</v>
      </c>
      <c r="F45" s="194">
        <v>2</v>
      </c>
      <c r="G45" s="262">
        <v>24138875.179729544</v>
      </c>
      <c r="H45" s="194"/>
    </row>
    <row r="46" spans="1:8" ht="84" x14ac:dyDescent="0.25">
      <c r="A46" s="194" t="s">
        <v>219</v>
      </c>
      <c r="B46" s="199" t="s">
        <v>220</v>
      </c>
      <c r="C46" s="194" t="s">
        <v>174</v>
      </c>
      <c r="D46" s="195">
        <v>45581</v>
      </c>
      <c r="E46" s="195">
        <v>45611</v>
      </c>
      <c r="F46" s="194">
        <v>3</v>
      </c>
      <c r="G46" s="262">
        <v>36208312.769594312</v>
      </c>
      <c r="H46" s="194"/>
    </row>
    <row r="47" spans="1:8" x14ac:dyDescent="0.25">
      <c r="A47" s="765" t="s">
        <v>221</v>
      </c>
      <c r="B47" s="766"/>
      <c r="C47" s="766"/>
      <c r="D47" s="766"/>
      <c r="E47" s="766"/>
      <c r="F47" s="766"/>
      <c r="G47" s="766"/>
      <c r="H47" s="767"/>
    </row>
    <row r="48" spans="1:8" ht="72" x14ac:dyDescent="0.25">
      <c r="A48" s="204" t="s">
        <v>222</v>
      </c>
      <c r="B48" s="284" t="s">
        <v>223</v>
      </c>
      <c r="C48" s="204" t="s">
        <v>224</v>
      </c>
      <c r="D48" s="265">
        <v>45611</v>
      </c>
      <c r="E48" s="265">
        <v>45640</v>
      </c>
      <c r="F48" s="204">
        <v>2</v>
      </c>
      <c r="G48" s="285">
        <v>12567153</v>
      </c>
      <c r="H48" s="204"/>
    </row>
    <row r="49" spans="1:8" ht="409.5" customHeight="1" x14ac:dyDescent="0.25">
      <c r="A49" s="768" t="s">
        <v>225</v>
      </c>
      <c r="B49" s="769"/>
      <c r="C49" s="770" t="s">
        <v>226</v>
      </c>
      <c r="D49" s="771"/>
      <c r="E49" s="771"/>
      <c r="F49" s="772" t="s">
        <v>227</v>
      </c>
      <c r="G49" s="773"/>
      <c r="H49" s="774"/>
    </row>
  </sheetData>
  <mergeCells count="26">
    <mergeCell ref="A10:F10"/>
    <mergeCell ref="G10:H10"/>
    <mergeCell ref="B4:G5"/>
    <mergeCell ref="H4:H7"/>
    <mergeCell ref="B6:G7"/>
    <mergeCell ref="A8:H8"/>
    <mergeCell ref="A9:H9"/>
    <mergeCell ref="A34:H34"/>
    <mergeCell ref="A11:D11"/>
    <mergeCell ref="E11:H11"/>
    <mergeCell ref="A12:C14"/>
    <mergeCell ref="D12:H12"/>
    <mergeCell ref="A15:B15"/>
    <mergeCell ref="C15:E15"/>
    <mergeCell ref="F15:H15"/>
    <mergeCell ref="A17:H17"/>
    <mergeCell ref="A21:H21"/>
    <mergeCell ref="A24:H24"/>
    <mergeCell ref="A27:H27"/>
    <mergeCell ref="A31:H31"/>
    <mergeCell ref="A37:H37"/>
    <mergeCell ref="A42:H42"/>
    <mergeCell ref="A47:H47"/>
    <mergeCell ref="A49:B49"/>
    <mergeCell ref="C49:E49"/>
    <mergeCell ref="F49:H49"/>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AEEA8-3A03-47B7-91B6-7730E232BD76}">
  <sheetPr codeName="Hoja7"/>
  <dimension ref="A4:S97"/>
  <sheetViews>
    <sheetView zoomScaleNormal="100" workbookViewId="0"/>
  </sheetViews>
  <sheetFormatPr baseColWidth="10" defaultColWidth="11.42578125" defaultRowHeight="15" x14ac:dyDescent="0.25"/>
  <cols>
    <col min="1" max="1" width="28.28515625" style="144" customWidth="1"/>
    <col min="2" max="2" width="53.42578125" style="144" customWidth="1"/>
    <col min="3" max="3" width="17.85546875" style="144" bestFit="1" customWidth="1"/>
    <col min="4" max="5" width="13.85546875" style="144" customWidth="1"/>
    <col min="6" max="6" width="8.7109375" style="144" bestFit="1" customWidth="1"/>
    <col min="7" max="7" width="17.42578125" style="144" customWidth="1"/>
    <col min="8" max="8" width="22.5703125" style="144" customWidth="1"/>
  </cols>
  <sheetData>
    <row r="4" spans="1:8" x14ac:dyDescent="0.25">
      <c r="A4" s="238" t="s">
        <v>0</v>
      </c>
      <c r="B4" s="685" t="s">
        <v>30</v>
      </c>
      <c r="C4" s="685"/>
      <c r="D4" s="685"/>
      <c r="E4" s="685"/>
      <c r="F4" s="685"/>
      <c r="G4" s="685"/>
      <c r="H4" s="718" t="s">
        <v>2</v>
      </c>
    </row>
    <row r="5" spans="1:8" x14ac:dyDescent="0.25">
      <c r="A5" s="189" t="s">
        <v>3</v>
      </c>
      <c r="B5" s="685"/>
      <c r="C5" s="685"/>
      <c r="D5" s="685"/>
      <c r="E5" s="685"/>
      <c r="F5" s="685"/>
      <c r="G5" s="685"/>
      <c r="H5" s="719"/>
    </row>
    <row r="6" spans="1:8" x14ac:dyDescent="0.25">
      <c r="A6" s="189" t="s">
        <v>4</v>
      </c>
      <c r="B6" s="685" t="s">
        <v>5</v>
      </c>
      <c r="C6" s="685"/>
      <c r="D6" s="685"/>
      <c r="E6" s="685"/>
      <c r="F6" s="685"/>
      <c r="G6" s="685"/>
      <c r="H6" s="719"/>
    </row>
    <row r="7" spans="1:8" x14ac:dyDescent="0.25">
      <c r="A7" s="189" t="s">
        <v>6</v>
      </c>
      <c r="B7" s="685"/>
      <c r="C7" s="685"/>
      <c r="D7" s="685"/>
      <c r="E7" s="685"/>
      <c r="F7" s="685"/>
      <c r="G7" s="685"/>
      <c r="H7" s="720"/>
    </row>
    <row r="8" spans="1:8" x14ac:dyDescent="0.25">
      <c r="A8" s="691" t="s">
        <v>228</v>
      </c>
      <c r="B8" s="691"/>
      <c r="C8" s="691"/>
      <c r="D8" s="691"/>
      <c r="E8" s="691"/>
      <c r="F8" s="691"/>
      <c r="G8" s="691"/>
      <c r="H8" s="691"/>
    </row>
    <row r="9" spans="1:8" x14ac:dyDescent="0.25">
      <c r="A9" s="691" t="s">
        <v>229</v>
      </c>
      <c r="B9" s="691"/>
      <c r="C9" s="691"/>
      <c r="D9" s="691"/>
      <c r="E9" s="691"/>
      <c r="F9" s="691"/>
      <c r="G9" s="691"/>
      <c r="H9" s="691"/>
    </row>
    <row r="10" spans="1:8" x14ac:dyDescent="0.25">
      <c r="A10" s="744" t="s">
        <v>230</v>
      </c>
      <c r="B10" s="700"/>
      <c r="C10" s="700"/>
      <c r="D10" s="700"/>
      <c r="E10" s="700"/>
      <c r="F10" s="700"/>
      <c r="G10" s="742" t="s">
        <v>34</v>
      </c>
      <c r="H10" s="743"/>
    </row>
    <row r="11" spans="1:8" ht="36.75" customHeight="1" x14ac:dyDescent="0.25">
      <c r="A11" s="700" t="s">
        <v>231</v>
      </c>
      <c r="B11" s="700"/>
      <c r="C11" s="700"/>
      <c r="D11" s="700"/>
      <c r="E11" s="724" t="s">
        <v>81</v>
      </c>
      <c r="F11" s="725"/>
      <c r="G11" s="725"/>
      <c r="H11" s="726"/>
    </row>
    <row r="12" spans="1:8" x14ac:dyDescent="0.25">
      <c r="A12" s="745" t="s">
        <v>232</v>
      </c>
      <c r="B12" s="746"/>
      <c r="C12" s="747"/>
      <c r="D12" s="736" t="s">
        <v>38</v>
      </c>
      <c r="E12" s="737"/>
      <c r="F12" s="737"/>
      <c r="G12" s="737"/>
      <c r="H12" s="738"/>
    </row>
    <row r="13" spans="1:8" x14ac:dyDescent="0.25">
      <c r="A13" s="748"/>
      <c r="B13" s="749"/>
      <c r="C13" s="750"/>
      <c r="D13" s="192" t="s">
        <v>12</v>
      </c>
      <c r="E13" s="192" t="s">
        <v>13</v>
      </c>
      <c r="F13" s="192" t="s">
        <v>14</v>
      </c>
      <c r="G13" s="192" t="s">
        <v>15</v>
      </c>
      <c r="H13" s="192" t="s">
        <v>16</v>
      </c>
    </row>
    <row r="14" spans="1:8" x14ac:dyDescent="0.25">
      <c r="A14" s="751"/>
      <c r="B14" s="752"/>
      <c r="C14" s="753"/>
      <c r="D14" s="272"/>
      <c r="E14" s="249">
        <v>1</v>
      </c>
      <c r="F14" s="249"/>
      <c r="G14" s="249">
        <v>1</v>
      </c>
      <c r="H14" s="249">
        <v>1</v>
      </c>
    </row>
    <row r="15" spans="1:8" x14ac:dyDescent="0.25">
      <c r="A15" s="724" t="s">
        <v>105</v>
      </c>
      <c r="B15" s="726"/>
      <c r="C15" s="724" t="s">
        <v>233</v>
      </c>
      <c r="D15" s="725"/>
      <c r="E15" s="726"/>
      <c r="F15" s="739" t="s">
        <v>234</v>
      </c>
      <c r="G15" s="740"/>
      <c r="H15" s="741"/>
    </row>
    <row r="16" spans="1:8" ht="24" x14ac:dyDescent="0.25">
      <c r="A16" s="192" t="s">
        <v>19</v>
      </c>
      <c r="B16" s="214" t="s">
        <v>20</v>
      </c>
      <c r="C16" s="192" t="s">
        <v>21</v>
      </c>
      <c r="D16" s="192" t="s">
        <v>22</v>
      </c>
      <c r="E16" s="192" t="s">
        <v>23</v>
      </c>
      <c r="F16" s="192" t="s">
        <v>24</v>
      </c>
      <c r="G16" s="192" t="s">
        <v>25</v>
      </c>
      <c r="H16" s="192" t="s">
        <v>26</v>
      </c>
    </row>
    <row r="17" spans="1:8" x14ac:dyDescent="0.25">
      <c r="A17" s="703" t="s">
        <v>235</v>
      </c>
      <c r="B17" s="704"/>
      <c r="C17" s="704"/>
      <c r="D17" s="704"/>
      <c r="E17" s="704"/>
      <c r="F17" s="704"/>
      <c r="G17" s="704"/>
      <c r="H17" s="705"/>
    </row>
    <row r="18" spans="1:8" ht="96" x14ac:dyDescent="0.25">
      <c r="A18" s="286" t="s">
        <v>236</v>
      </c>
      <c r="B18" s="224" t="s">
        <v>237</v>
      </c>
      <c r="C18" s="191" t="s">
        <v>238</v>
      </c>
      <c r="D18" s="198" t="s">
        <v>239</v>
      </c>
      <c r="E18" s="198">
        <v>45350</v>
      </c>
      <c r="F18" s="287">
        <v>1</v>
      </c>
      <c r="G18" s="244">
        <v>8126638</v>
      </c>
      <c r="H18" s="191"/>
    </row>
    <row r="19" spans="1:8" ht="96" x14ac:dyDescent="0.25">
      <c r="A19" s="190" t="s">
        <v>240</v>
      </c>
      <c r="B19" s="224" t="s">
        <v>241</v>
      </c>
      <c r="C19" s="191" t="s">
        <v>238</v>
      </c>
      <c r="D19" s="198">
        <v>45350</v>
      </c>
      <c r="E19" s="198">
        <v>45412</v>
      </c>
      <c r="F19" s="287">
        <v>1</v>
      </c>
      <c r="G19" s="244">
        <v>11286997</v>
      </c>
      <c r="H19" s="191"/>
    </row>
    <row r="20" spans="1:8" ht="96" x14ac:dyDescent="0.25">
      <c r="A20" s="190" t="s">
        <v>242</v>
      </c>
      <c r="B20" s="224" t="s">
        <v>243</v>
      </c>
      <c r="C20" s="191" t="s">
        <v>244</v>
      </c>
      <c r="D20" s="198">
        <v>45379</v>
      </c>
      <c r="E20" s="198">
        <v>45412</v>
      </c>
      <c r="F20" s="287">
        <v>1</v>
      </c>
      <c r="G20" s="244">
        <v>11738477</v>
      </c>
      <c r="H20" s="191"/>
    </row>
    <row r="21" spans="1:8" ht="72" x14ac:dyDescent="0.25">
      <c r="A21" s="190" t="s">
        <v>245</v>
      </c>
      <c r="B21" s="224" t="s">
        <v>246</v>
      </c>
      <c r="C21" s="191" t="s">
        <v>238</v>
      </c>
      <c r="D21" s="198">
        <v>45386</v>
      </c>
      <c r="E21" s="198">
        <v>45473</v>
      </c>
      <c r="F21" s="287">
        <v>1</v>
      </c>
      <c r="G21" s="268">
        <v>19646363</v>
      </c>
      <c r="H21" s="191"/>
    </row>
    <row r="22" spans="1:8" x14ac:dyDescent="0.25">
      <c r="A22" s="703" t="s">
        <v>247</v>
      </c>
      <c r="B22" s="704"/>
      <c r="C22" s="704"/>
      <c r="D22" s="704"/>
      <c r="E22" s="704"/>
      <c r="F22" s="704"/>
      <c r="G22" s="704"/>
      <c r="H22" s="705"/>
    </row>
    <row r="23" spans="1:8" ht="84" x14ac:dyDescent="0.25">
      <c r="A23" s="190" t="s">
        <v>248</v>
      </c>
      <c r="B23" s="197" t="s">
        <v>249</v>
      </c>
      <c r="C23" s="191" t="s">
        <v>238</v>
      </c>
      <c r="D23" s="198">
        <v>45306</v>
      </c>
      <c r="E23" s="198">
        <v>45381</v>
      </c>
      <c r="F23" s="191">
        <v>1</v>
      </c>
      <c r="G23" s="268">
        <v>18059195</v>
      </c>
      <c r="H23" s="191"/>
    </row>
    <row r="24" spans="1:8" ht="84" x14ac:dyDescent="0.25">
      <c r="A24" s="190" t="s">
        <v>250</v>
      </c>
      <c r="B24" s="288" t="s">
        <v>251</v>
      </c>
      <c r="C24" s="191" t="s">
        <v>238</v>
      </c>
      <c r="D24" s="198">
        <v>45306</v>
      </c>
      <c r="E24" s="198">
        <v>45381</v>
      </c>
      <c r="F24" s="191">
        <v>1</v>
      </c>
      <c r="G24" s="268">
        <v>18059195</v>
      </c>
      <c r="H24" s="191"/>
    </row>
    <row r="25" spans="1:8" ht="108" x14ac:dyDescent="0.25">
      <c r="A25" s="190" t="s">
        <v>252</v>
      </c>
      <c r="B25" s="224" t="s">
        <v>253</v>
      </c>
      <c r="C25" s="191" t="s">
        <v>238</v>
      </c>
      <c r="D25" s="198">
        <v>45413</v>
      </c>
      <c r="E25" s="198">
        <v>45503</v>
      </c>
      <c r="F25" s="191">
        <v>1</v>
      </c>
      <c r="G25" s="244">
        <v>27088792</v>
      </c>
      <c r="H25" s="191"/>
    </row>
    <row r="26" spans="1:8" ht="96" x14ac:dyDescent="0.25">
      <c r="A26" s="190" t="s">
        <v>254</v>
      </c>
      <c r="B26" s="224" t="s">
        <v>255</v>
      </c>
      <c r="C26" s="191" t="s">
        <v>238</v>
      </c>
      <c r="D26" s="198">
        <v>45565</v>
      </c>
      <c r="E26" s="198">
        <v>45627</v>
      </c>
      <c r="F26" s="191">
        <v>1</v>
      </c>
      <c r="G26" s="244">
        <v>923712</v>
      </c>
      <c r="H26" s="191"/>
    </row>
    <row r="27" spans="1:8" x14ac:dyDescent="0.25">
      <c r="A27" s="703" t="s">
        <v>256</v>
      </c>
      <c r="B27" s="704"/>
      <c r="C27" s="704"/>
      <c r="D27" s="704"/>
      <c r="E27" s="704"/>
      <c r="F27" s="704"/>
      <c r="G27" s="704"/>
      <c r="H27" s="705"/>
    </row>
    <row r="28" spans="1:8" ht="72" x14ac:dyDescent="0.25">
      <c r="A28" s="190" t="s">
        <v>257</v>
      </c>
      <c r="B28" s="289" t="s">
        <v>258</v>
      </c>
      <c r="C28" s="191" t="s">
        <v>74</v>
      </c>
      <c r="D28" s="195">
        <v>45627</v>
      </c>
      <c r="E28" s="195">
        <v>45641</v>
      </c>
      <c r="F28" s="194">
        <v>1</v>
      </c>
      <c r="G28" s="244">
        <v>923712</v>
      </c>
      <c r="H28" s="202"/>
    </row>
    <row r="29" spans="1:8" ht="102.75" customHeight="1" x14ac:dyDescent="0.25">
      <c r="A29" s="791" t="s">
        <v>259</v>
      </c>
      <c r="B29" s="710"/>
      <c r="C29" s="711" t="s">
        <v>76</v>
      </c>
      <c r="D29" s="712"/>
      <c r="E29" s="713"/>
      <c r="F29" s="709" t="s">
        <v>147</v>
      </c>
      <c r="G29" s="783"/>
      <c r="H29" s="710"/>
    </row>
    <row r="30" spans="1:8" ht="14.25" customHeight="1" x14ac:dyDescent="0.25">
      <c r="A30" s="129"/>
      <c r="B30" s="130"/>
      <c r="C30" s="131"/>
      <c r="D30" s="131"/>
      <c r="E30" s="131"/>
      <c r="F30" s="130"/>
      <c r="G30" s="130"/>
      <c r="H30" s="130"/>
    </row>
    <row r="31" spans="1:8" s="87" customFormat="1" ht="12.75" customHeight="1" x14ac:dyDescent="0.25">
      <c r="A31" s="132"/>
      <c r="B31" s="133"/>
      <c r="C31" s="134"/>
      <c r="D31" s="134"/>
      <c r="E31" s="134"/>
      <c r="F31" s="133"/>
      <c r="G31" s="133"/>
      <c r="H31" s="133"/>
    </row>
    <row r="32" spans="1:8" ht="14.25" customHeight="1" x14ac:dyDescent="0.25"/>
    <row r="33" spans="1:8" x14ac:dyDescent="0.25">
      <c r="A33" s="238" t="s">
        <v>0</v>
      </c>
      <c r="B33" s="784" t="s">
        <v>30</v>
      </c>
      <c r="C33" s="785"/>
      <c r="D33" s="785"/>
      <c r="E33" s="785"/>
      <c r="F33" s="785"/>
      <c r="G33" s="786"/>
      <c r="H33" s="718" t="s">
        <v>2</v>
      </c>
    </row>
    <row r="34" spans="1:8" x14ac:dyDescent="0.25">
      <c r="A34" s="189" t="s">
        <v>3</v>
      </c>
      <c r="B34" s="787"/>
      <c r="C34" s="788"/>
      <c r="D34" s="788"/>
      <c r="E34" s="788"/>
      <c r="F34" s="788"/>
      <c r="G34" s="789"/>
      <c r="H34" s="719"/>
    </row>
    <row r="35" spans="1:8" x14ac:dyDescent="0.25">
      <c r="A35" s="189" t="s">
        <v>4</v>
      </c>
      <c r="B35" s="784" t="s">
        <v>5</v>
      </c>
      <c r="C35" s="785"/>
      <c r="D35" s="785"/>
      <c r="E35" s="785"/>
      <c r="F35" s="785"/>
      <c r="G35" s="786"/>
      <c r="H35" s="719"/>
    </row>
    <row r="36" spans="1:8" x14ac:dyDescent="0.25">
      <c r="A36" s="189" t="s">
        <v>6</v>
      </c>
      <c r="B36" s="787"/>
      <c r="C36" s="788"/>
      <c r="D36" s="788"/>
      <c r="E36" s="788"/>
      <c r="F36" s="788"/>
      <c r="G36" s="789"/>
      <c r="H36" s="720"/>
    </row>
    <row r="37" spans="1:8" ht="15" customHeight="1" x14ac:dyDescent="0.25">
      <c r="A37" s="759" t="s">
        <v>260</v>
      </c>
      <c r="B37" s="761"/>
      <c r="C37" s="761"/>
      <c r="D37" s="761"/>
      <c r="E37" s="761"/>
      <c r="F37" s="761"/>
      <c r="G37" s="761"/>
      <c r="H37" s="760"/>
    </row>
    <row r="38" spans="1:8" ht="15" customHeight="1" x14ac:dyDescent="0.25">
      <c r="A38" s="759" t="s">
        <v>261</v>
      </c>
      <c r="B38" s="761"/>
      <c r="C38" s="761"/>
      <c r="D38" s="761"/>
      <c r="E38" s="761"/>
      <c r="F38" s="761"/>
      <c r="G38" s="761"/>
      <c r="H38" s="760"/>
    </row>
    <row r="39" spans="1:8" ht="15" customHeight="1" x14ac:dyDescent="0.25">
      <c r="A39" s="724" t="s">
        <v>262</v>
      </c>
      <c r="B39" s="725"/>
      <c r="C39" s="725"/>
      <c r="D39" s="725"/>
      <c r="E39" s="725"/>
      <c r="F39" s="726"/>
      <c r="G39" s="742" t="s">
        <v>34</v>
      </c>
      <c r="H39" s="790"/>
    </row>
    <row r="40" spans="1:8" ht="32.25" customHeight="1" x14ac:dyDescent="0.25">
      <c r="A40" s="724" t="s">
        <v>263</v>
      </c>
      <c r="B40" s="725"/>
      <c r="C40" s="725"/>
      <c r="D40" s="726"/>
      <c r="E40" s="724" t="s">
        <v>81</v>
      </c>
      <c r="F40" s="725"/>
      <c r="G40" s="725"/>
      <c r="H40" s="726"/>
    </row>
    <row r="41" spans="1:8" x14ac:dyDescent="0.25">
      <c r="A41" s="745" t="s">
        <v>264</v>
      </c>
      <c r="B41" s="746"/>
      <c r="C41" s="747"/>
      <c r="D41" s="736" t="s">
        <v>38</v>
      </c>
      <c r="E41" s="737"/>
      <c r="F41" s="737"/>
      <c r="G41" s="737"/>
      <c r="H41" s="738"/>
    </row>
    <row r="42" spans="1:8" ht="19.5" customHeight="1" x14ac:dyDescent="0.25">
      <c r="A42" s="748"/>
      <c r="B42" s="749"/>
      <c r="C42" s="750"/>
      <c r="D42" s="192" t="s">
        <v>12</v>
      </c>
      <c r="E42" s="192" t="s">
        <v>13</v>
      </c>
      <c r="F42" s="192" t="s">
        <v>14</v>
      </c>
      <c r="G42" s="192" t="s">
        <v>15</v>
      </c>
      <c r="H42" s="192" t="s">
        <v>16</v>
      </c>
    </row>
    <row r="43" spans="1:8" x14ac:dyDescent="0.25">
      <c r="A43" s="751"/>
      <c r="B43" s="752"/>
      <c r="C43" s="753"/>
      <c r="D43" s="232">
        <v>1</v>
      </c>
      <c r="E43" s="232">
        <v>1</v>
      </c>
      <c r="F43" s="232">
        <v>1</v>
      </c>
      <c r="G43" s="232">
        <v>1</v>
      </c>
      <c r="H43" s="232">
        <v>1</v>
      </c>
    </row>
    <row r="44" spans="1:8" ht="15" customHeight="1" x14ac:dyDescent="0.25">
      <c r="A44" s="724" t="s">
        <v>39</v>
      </c>
      <c r="B44" s="726"/>
      <c r="C44" s="724" t="s">
        <v>265</v>
      </c>
      <c r="D44" s="725"/>
      <c r="E44" s="726"/>
      <c r="F44" s="739" t="s">
        <v>266</v>
      </c>
      <c r="G44" s="740"/>
      <c r="H44" s="741"/>
    </row>
    <row r="45" spans="1:8" ht="24" x14ac:dyDescent="0.25">
      <c r="A45" s="192" t="s">
        <v>19</v>
      </c>
      <c r="B45" s="192" t="s">
        <v>20</v>
      </c>
      <c r="C45" s="192" t="s">
        <v>21</v>
      </c>
      <c r="D45" s="192" t="s">
        <v>22</v>
      </c>
      <c r="E45" s="192" t="s">
        <v>23</v>
      </c>
      <c r="F45" s="192" t="s">
        <v>24</v>
      </c>
      <c r="G45" s="192" t="s">
        <v>25</v>
      </c>
      <c r="H45" s="192" t="s">
        <v>26</v>
      </c>
    </row>
    <row r="46" spans="1:8" ht="15" customHeight="1" x14ac:dyDescent="0.25">
      <c r="A46" s="736" t="s">
        <v>267</v>
      </c>
      <c r="B46" s="737"/>
      <c r="C46" s="737"/>
      <c r="D46" s="737"/>
      <c r="E46" s="737"/>
      <c r="F46" s="737"/>
      <c r="G46" s="737"/>
      <c r="H46" s="738"/>
    </row>
    <row r="47" spans="1:8" ht="108" x14ac:dyDescent="0.25">
      <c r="A47" s="205" t="s">
        <v>268</v>
      </c>
      <c r="B47" s="267" t="s">
        <v>269</v>
      </c>
      <c r="C47" s="204" t="s">
        <v>270</v>
      </c>
      <c r="D47" s="265">
        <v>45306</v>
      </c>
      <c r="E47" s="265">
        <v>45321</v>
      </c>
      <c r="F47" s="290">
        <v>1</v>
      </c>
      <c r="G47" s="273">
        <v>4867232</v>
      </c>
      <c r="H47" s="204"/>
    </row>
    <row r="48" spans="1:8" ht="96" x14ac:dyDescent="0.25">
      <c r="A48" s="205" t="s">
        <v>271</v>
      </c>
      <c r="B48" s="267" t="s">
        <v>272</v>
      </c>
      <c r="C48" s="204" t="s">
        <v>270</v>
      </c>
      <c r="D48" s="265" t="s">
        <v>273</v>
      </c>
      <c r="E48" s="265" t="s">
        <v>274</v>
      </c>
      <c r="F48" s="290">
        <v>1</v>
      </c>
      <c r="G48" s="273">
        <v>29203394</v>
      </c>
      <c r="H48" s="204"/>
    </row>
    <row r="49" spans="1:8" ht="60" x14ac:dyDescent="0.25">
      <c r="A49" s="205" t="s">
        <v>275</v>
      </c>
      <c r="B49" s="291" t="s">
        <v>276</v>
      </c>
      <c r="C49" s="204" t="s">
        <v>270</v>
      </c>
      <c r="D49" s="265">
        <v>45627</v>
      </c>
      <c r="E49" s="265">
        <v>45641</v>
      </c>
      <c r="F49" s="204">
        <v>1</v>
      </c>
      <c r="G49" s="273">
        <v>2704694</v>
      </c>
      <c r="H49" s="205"/>
    </row>
    <row r="50" spans="1:8" ht="15" customHeight="1" x14ac:dyDescent="0.25">
      <c r="A50" s="765" t="s">
        <v>277</v>
      </c>
      <c r="B50" s="766"/>
      <c r="C50" s="766"/>
      <c r="D50" s="766"/>
      <c r="E50" s="766"/>
      <c r="F50" s="766"/>
      <c r="G50" s="766"/>
      <c r="H50" s="766"/>
    </row>
    <row r="51" spans="1:8" ht="132" x14ac:dyDescent="0.25">
      <c r="A51" s="205" t="s">
        <v>278</v>
      </c>
      <c r="B51" s="291" t="s">
        <v>279</v>
      </c>
      <c r="C51" s="204" t="s">
        <v>280</v>
      </c>
      <c r="D51" s="265" t="s">
        <v>281</v>
      </c>
      <c r="E51" s="265" t="s">
        <v>282</v>
      </c>
      <c r="F51" s="204">
        <v>1</v>
      </c>
      <c r="G51" s="273">
        <v>68686561</v>
      </c>
      <c r="H51" s="205"/>
    </row>
    <row r="52" spans="1:8" ht="96" x14ac:dyDescent="0.25">
      <c r="A52" s="205" t="s">
        <v>283</v>
      </c>
      <c r="B52" s="291" t="s">
        <v>284</v>
      </c>
      <c r="C52" s="204" t="s">
        <v>280</v>
      </c>
      <c r="D52" s="265" t="s">
        <v>281</v>
      </c>
      <c r="E52" s="265" t="s">
        <v>282</v>
      </c>
      <c r="F52" s="204">
        <v>1</v>
      </c>
      <c r="G52" s="273">
        <v>68686561</v>
      </c>
      <c r="H52" s="205"/>
    </row>
    <row r="53" spans="1:8" ht="96" x14ac:dyDescent="0.25">
      <c r="A53" s="205" t="s">
        <v>285</v>
      </c>
      <c r="B53" s="291" t="s">
        <v>286</v>
      </c>
      <c r="C53" s="204" t="s">
        <v>270</v>
      </c>
      <c r="D53" s="265">
        <v>45292</v>
      </c>
      <c r="E53" s="265">
        <v>45626</v>
      </c>
      <c r="F53" s="204">
        <v>1</v>
      </c>
      <c r="G53" s="273">
        <v>68686561</v>
      </c>
      <c r="H53" s="205"/>
    </row>
    <row r="54" spans="1:8" ht="60" x14ac:dyDescent="0.25">
      <c r="A54" s="205" t="s">
        <v>287</v>
      </c>
      <c r="B54" s="291" t="s">
        <v>276</v>
      </c>
      <c r="C54" s="204" t="s">
        <v>280</v>
      </c>
      <c r="D54" s="265">
        <v>45627</v>
      </c>
      <c r="E54" s="265">
        <v>45641</v>
      </c>
      <c r="F54" s="204">
        <v>1</v>
      </c>
      <c r="G54" s="273">
        <v>2861940</v>
      </c>
      <c r="H54" s="205"/>
    </row>
    <row r="55" spans="1:8" x14ac:dyDescent="0.25">
      <c r="A55" s="765" t="s">
        <v>288</v>
      </c>
      <c r="B55" s="766"/>
      <c r="C55" s="766"/>
      <c r="D55" s="766"/>
      <c r="E55" s="766"/>
      <c r="F55" s="766"/>
      <c r="G55" s="766"/>
      <c r="H55" s="766"/>
    </row>
    <row r="56" spans="1:8" ht="96" x14ac:dyDescent="0.25">
      <c r="A56" s="205" t="s">
        <v>289</v>
      </c>
      <c r="B56" s="291" t="s">
        <v>290</v>
      </c>
      <c r="C56" s="204" t="s">
        <v>291</v>
      </c>
      <c r="D56" s="265">
        <v>45323</v>
      </c>
      <c r="E56" s="265">
        <v>45412</v>
      </c>
      <c r="F56" s="204">
        <v>1</v>
      </c>
      <c r="G56" s="273">
        <v>11447760</v>
      </c>
      <c r="H56" s="205"/>
    </row>
    <row r="57" spans="1:8" ht="96" x14ac:dyDescent="0.25">
      <c r="A57" s="205" t="s">
        <v>292</v>
      </c>
      <c r="B57" s="291" t="s">
        <v>293</v>
      </c>
      <c r="C57" s="204" t="s">
        <v>291</v>
      </c>
      <c r="D57" s="265">
        <v>45352</v>
      </c>
      <c r="E57" s="265">
        <v>45503</v>
      </c>
      <c r="F57" s="204">
        <v>1</v>
      </c>
      <c r="G57" s="273">
        <v>22895520</v>
      </c>
      <c r="H57" s="205"/>
    </row>
    <row r="58" spans="1:8" ht="72" x14ac:dyDescent="0.25">
      <c r="A58" s="205" t="s">
        <v>294</v>
      </c>
      <c r="B58" s="291" t="s">
        <v>295</v>
      </c>
      <c r="C58" s="204" t="s">
        <v>291</v>
      </c>
      <c r="D58" s="265">
        <v>45383</v>
      </c>
      <c r="E58" s="265">
        <v>45534</v>
      </c>
      <c r="F58" s="204">
        <v>1</v>
      </c>
      <c r="G58" s="273">
        <v>22895520</v>
      </c>
      <c r="H58" s="205"/>
    </row>
    <row r="59" spans="1:8" ht="60" x14ac:dyDescent="0.25">
      <c r="A59" s="205" t="s">
        <v>296</v>
      </c>
      <c r="B59" s="291" t="s">
        <v>276</v>
      </c>
      <c r="C59" s="204" t="s">
        <v>291</v>
      </c>
      <c r="D59" s="265">
        <v>45627</v>
      </c>
      <c r="E59" s="265">
        <v>45641</v>
      </c>
      <c r="F59" s="204">
        <v>1</v>
      </c>
      <c r="G59" s="273">
        <v>5723880</v>
      </c>
      <c r="H59" s="205"/>
    </row>
    <row r="60" spans="1:8" ht="15" customHeight="1" x14ac:dyDescent="0.25">
      <c r="A60" s="765" t="s">
        <v>297</v>
      </c>
      <c r="B60" s="766"/>
      <c r="C60" s="766"/>
      <c r="D60" s="766"/>
      <c r="E60" s="766"/>
      <c r="F60" s="766"/>
      <c r="G60" s="766"/>
      <c r="H60" s="767"/>
    </row>
    <row r="61" spans="1:8" ht="108" x14ac:dyDescent="0.25">
      <c r="A61" s="206" t="s">
        <v>298</v>
      </c>
      <c r="B61" s="292" t="s">
        <v>299</v>
      </c>
      <c r="C61" s="204" t="s">
        <v>300</v>
      </c>
      <c r="D61" s="265" t="s">
        <v>301</v>
      </c>
      <c r="E61" s="265" t="s">
        <v>302</v>
      </c>
      <c r="F61" s="204">
        <v>1</v>
      </c>
      <c r="G61" s="273">
        <v>78969472</v>
      </c>
      <c r="H61" s="204"/>
    </row>
    <row r="62" spans="1:8" ht="120" x14ac:dyDescent="0.25">
      <c r="A62" s="206" t="s">
        <v>303</v>
      </c>
      <c r="B62" s="292" t="s">
        <v>304</v>
      </c>
      <c r="C62" s="204" t="s">
        <v>300</v>
      </c>
      <c r="D62" s="265">
        <v>45474</v>
      </c>
      <c r="E62" s="265">
        <v>45626</v>
      </c>
      <c r="F62" s="204">
        <v>1</v>
      </c>
      <c r="G62" s="273">
        <v>55475240</v>
      </c>
      <c r="H62" s="204"/>
    </row>
    <row r="63" spans="1:8" ht="84" x14ac:dyDescent="0.25">
      <c r="A63" s="206" t="s">
        <v>305</v>
      </c>
      <c r="B63" s="292" t="s">
        <v>306</v>
      </c>
      <c r="C63" s="204" t="s">
        <v>300</v>
      </c>
      <c r="D63" s="265">
        <v>45474</v>
      </c>
      <c r="E63" s="265">
        <v>45626</v>
      </c>
      <c r="F63" s="204">
        <v>1</v>
      </c>
      <c r="G63" s="273">
        <v>32903947</v>
      </c>
      <c r="H63" s="204"/>
    </row>
    <row r="64" spans="1:8" ht="120" x14ac:dyDescent="0.25">
      <c r="A64" s="206" t="s">
        <v>307</v>
      </c>
      <c r="B64" s="293" t="s">
        <v>308</v>
      </c>
      <c r="C64" s="204" t="s">
        <v>309</v>
      </c>
      <c r="D64" s="265" t="s">
        <v>310</v>
      </c>
      <c r="E64" s="265" t="s">
        <v>311</v>
      </c>
      <c r="F64" s="204">
        <v>1</v>
      </c>
      <c r="G64" s="273">
        <v>9916376</v>
      </c>
      <c r="H64" s="204" t="s">
        <v>312</v>
      </c>
    </row>
    <row r="65" spans="1:19" ht="60" x14ac:dyDescent="0.25">
      <c r="A65" s="205" t="s">
        <v>313</v>
      </c>
      <c r="B65" s="291" t="s">
        <v>276</v>
      </c>
      <c r="C65" s="204" t="s">
        <v>300</v>
      </c>
      <c r="D65" s="265">
        <v>45627</v>
      </c>
      <c r="E65" s="265">
        <v>45641</v>
      </c>
      <c r="F65" s="204">
        <v>1</v>
      </c>
      <c r="G65" s="273">
        <v>6580789</v>
      </c>
      <c r="H65" s="204"/>
    </row>
    <row r="66" spans="1:19" ht="15" customHeight="1" x14ac:dyDescent="0.25">
      <c r="A66" s="765" t="s">
        <v>314</v>
      </c>
      <c r="B66" s="766"/>
      <c r="C66" s="766"/>
      <c r="D66" s="766"/>
      <c r="E66" s="766"/>
      <c r="F66" s="766"/>
      <c r="G66" s="766"/>
      <c r="H66" s="767"/>
      <c r="S66" s="294" t="s">
        <v>315</v>
      </c>
    </row>
    <row r="67" spans="1:19" ht="15" customHeight="1" x14ac:dyDescent="0.25">
      <c r="A67" s="205" t="s">
        <v>316</v>
      </c>
      <c r="B67" s="292" t="s">
        <v>317</v>
      </c>
      <c r="C67" s="204" t="s">
        <v>318</v>
      </c>
      <c r="D67" s="265">
        <v>45292</v>
      </c>
      <c r="E67" s="265">
        <v>45412</v>
      </c>
      <c r="F67" s="295">
        <v>1</v>
      </c>
      <c r="G67" s="273">
        <v>81112841</v>
      </c>
      <c r="H67" s="204"/>
      <c r="S67" s="294" t="s">
        <v>319</v>
      </c>
    </row>
    <row r="68" spans="1:19" ht="15" customHeight="1" x14ac:dyDescent="0.25">
      <c r="A68" s="205" t="s">
        <v>320</v>
      </c>
      <c r="B68" s="292" t="s">
        <v>321</v>
      </c>
      <c r="C68" s="204" t="s">
        <v>318</v>
      </c>
      <c r="D68" s="265">
        <v>45444</v>
      </c>
      <c r="E68" s="265">
        <v>45534</v>
      </c>
      <c r="F68" s="295">
        <v>1</v>
      </c>
      <c r="G68" s="273">
        <v>54937827</v>
      </c>
      <c r="H68" s="296"/>
      <c r="S68" s="297" t="s">
        <v>322</v>
      </c>
    </row>
    <row r="69" spans="1:19" ht="96" x14ac:dyDescent="0.25">
      <c r="A69" s="205" t="s">
        <v>323</v>
      </c>
      <c r="B69" s="292" t="s">
        <v>324</v>
      </c>
      <c r="C69" s="204" t="s">
        <v>325</v>
      </c>
      <c r="D69" s="265">
        <v>45536</v>
      </c>
      <c r="E69" s="265">
        <v>45626</v>
      </c>
      <c r="F69" s="295">
        <v>1</v>
      </c>
      <c r="G69" s="273">
        <v>30053834</v>
      </c>
      <c r="H69" s="296"/>
    </row>
    <row r="70" spans="1:19" ht="84" x14ac:dyDescent="0.25">
      <c r="A70" s="205" t="s">
        <v>326</v>
      </c>
      <c r="B70" s="292" t="s">
        <v>327</v>
      </c>
      <c r="C70" s="204" t="s">
        <v>325</v>
      </c>
      <c r="D70" s="265">
        <v>45536</v>
      </c>
      <c r="E70" s="265">
        <v>45626</v>
      </c>
      <c r="F70" s="295">
        <v>1</v>
      </c>
      <c r="G70" s="273">
        <v>35999137</v>
      </c>
      <c r="H70" s="296"/>
    </row>
    <row r="71" spans="1:19" ht="15" customHeight="1" x14ac:dyDescent="0.25">
      <c r="A71" s="703" t="s">
        <v>328</v>
      </c>
      <c r="B71" s="704"/>
      <c r="C71" s="704"/>
      <c r="D71" s="704"/>
      <c r="E71" s="704"/>
      <c r="F71" s="704"/>
      <c r="G71" s="704"/>
      <c r="H71" s="705"/>
    </row>
    <row r="72" spans="1:19" ht="60" x14ac:dyDescent="0.25">
      <c r="A72" s="205" t="s">
        <v>329</v>
      </c>
      <c r="B72" s="289" t="s">
        <v>330</v>
      </c>
      <c r="C72" s="204" t="s">
        <v>331</v>
      </c>
      <c r="D72" s="265">
        <v>45627</v>
      </c>
      <c r="E72" s="265">
        <v>45641</v>
      </c>
      <c r="F72" s="204">
        <v>1</v>
      </c>
      <c r="G72" s="273">
        <v>844086</v>
      </c>
      <c r="H72" s="205"/>
    </row>
    <row r="73" spans="1:19" ht="118.5" customHeight="1" x14ac:dyDescent="0.25">
      <c r="A73" s="709" t="s">
        <v>332</v>
      </c>
      <c r="B73" s="710"/>
      <c r="C73" s="779" t="s">
        <v>76</v>
      </c>
      <c r="D73" s="780"/>
      <c r="E73" s="781"/>
      <c r="F73" s="782" t="s">
        <v>147</v>
      </c>
      <c r="G73" s="783"/>
      <c r="H73" s="710"/>
    </row>
    <row r="75" spans="1:19" s="87" customFormat="1" ht="9" customHeight="1" x14ac:dyDescent="0.25">
      <c r="A75" s="145"/>
      <c r="B75" s="145"/>
      <c r="C75" s="145"/>
      <c r="D75" s="145"/>
      <c r="E75" s="145"/>
      <c r="F75" s="145"/>
      <c r="G75" s="145"/>
      <c r="H75" s="145"/>
    </row>
    <row r="77" spans="1:19" x14ac:dyDescent="0.25">
      <c r="A77" s="67" t="s">
        <v>0</v>
      </c>
      <c r="B77" s="796" t="s">
        <v>333</v>
      </c>
      <c r="C77" s="797"/>
      <c r="D77" s="797"/>
      <c r="E77" s="797"/>
      <c r="F77" s="797"/>
      <c r="G77" s="797"/>
      <c r="H77" s="801" t="s">
        <v>2</v>
      </c>
    </row>
    <row r="78" spans="1:19" x14ac:dyDescent="0.25">
      <c r="A78" s="67" t="s">
        <v>3</v>
      </c>
      <c r="B78" s="797"/>
      <c r="C78" s="797"/>
      <c r="D78" s="797"/>
      <c r="E78" s="797"/>
      <c r="F78" s="797"/>
      <c r="G78" s="797"/>
      <c r="H78" s="802"/>
    </row>
    <row r="79" spans="1:19" x14ac:dyDescent="0.25">
      <c r="A79" s="67" t="s">
        <v>4</v>
      </c>
      <c r="B79" s="796" t="s">
        <v>149</v>
      </c>
      <c r="C79" s="797"/>
      <c r="D79" s="797"/>
      <c r="E79" s="797"/>
      <c r="F79" s="797"/>
      <c r="G79" s="797"/>
      <c r="H79" s="802"/>
    </row>
    <row r="80" spans="1:19" x14ac:dyDescent="0.25">
      <c r="A80" s="67" t="s">
        <v>6</v>
      </c>
      <c r="B80" s="797"/>
      <c r="C80" s="797"/>
      <c r="D80" s="797"/>
      <c r="E80" s="797"/>
      <c r="F80" s="797"/>
      <c r="G80" s="797"/>
      <c r="H80" s="802"/>
    </row>
    <row r="81" spans="1:8" x14ac:dyDescent="0.25">
      <c r="A81" s="794" t="s">
        <v>334</v>
      </c>
      <c r="B81" s="795"/>
      <c r="C81" s="795"/>
      <c r="D81" s="795"/>
      <c r="E81" s="795"/>
      <c r="F81" s="795"/>
      <c r="G81" s="795"/>
      <c r="H81" s="795"/>
    </row>
    <row r="82" spans="1:8" x14ac:dyDescent="0.25">
      <c r="A82" s="794" t="s">
        <v>335</v>
      </c>
      <c r="B82" s="795"/>
      <c r="C82" s="795"/>
      <c r="D82" s="795"/>
      <c r="E82" s="795"/>
      <c r="F82" s="795"/>
      <c r="G82" s="795"/>
      <c r="H82" s="795"/>
    </row>
    <row r="83" spans="1:8" x14ac:dyDescent="0.25">
      <c r="A83" s="794" t="s">
        <v>336</v>
      </c>
      <c r="B83" s="795"/>
      <c r="C83" s="795"/>
      <c r="D83" s="795"/>
      <c r="E83" s="795"/>
      <c r="F83" s="795"/>
      <c r="G83" s="799" t="s">
        <v>337</v>
      </c>
      <c r="H83" s="800"/>
    </row>
    <row r="84" spans="1:8" x14ac:dyDescent="0.25">
      <c r="A84" s="794" t="s">
        <v>338</v>
      </c>
      <c r="B84" s="795"/>
      <c r="C84" s="795"/>
      <c r="D84" s="795"/>
      <c r="E84" s="794" t="s">
        <v>339</v>
      </c>
      <c r="F84" s="795"/>
      <c r="G84" s="795"/>
      <c r="H84" s="795"/>
    </row>
    <row r="85" spans="1:8" x14ac:dyDescent="0.25">
      <c r="A85" s="794" t="s">
        <v>340</v>
      </c>
      <c r="B85" s="795"/>
      <c r="C85" s="795"/>
      <c r="D85" s="796" t="s">
        <v>38</v>
      </c>
      <c r="E85" s="797"/>
      <c r="F85" s="797"/>
      <c r="G85" s="797"/>
      <c r="H85" s="797"/>
    </row>
    <row r="86" spans="1:8" x14ac:dyDescent="0.25">
      <c r="A86" s="795"/>
      <c r="B86" s="795"/>
      <c r="C86" s="795"/>
      <c r="D86" s="68" t="s">
        <v>12</v>
      </c>
      <c r="E86" s="68" t="s">
        <v>13</v>
      </c>
      <c r="F86" s="68" t="s">
        <v>14</v>
      </c>
      <c r="G86" s="68" t="s">
        <v>15</v>
      </c>
      <c r="H86" s="68" t="s">
        <v>16</v>
      </c>
    </row>
    <row r="87" spans="1:8" x14ac:dyDescent="0.25">
      <c r="A87" s="795"/>
      <c r="B87" s="795"/>
      <c r="C87" s="795"/>
      <c r="D87" s="69">
        <v>0.25</v>
      </c>
      <c r="E87" s="69">
        <v>0.25</v>
      </c>
      <c r="F87" s="69">
        <v>0.25</v>
      </c>
      <c r="G87" s="69">
        <v>0.25</v>
      </c>
      <c r="H87" s="69">
        <v>1</v>
      </c>
    </row>
    <row r="88" spans="1:8" x14ac:dyDescent="0.25">
      <c r="A88" s="794" t="s">
        <v>341</v>
      </c>
      <c r="B88" s="795"/>
      <c r="C88" s="794" t="s">
        <v>342</v>
      </c>
      <c r="D88" s="795"/>
      <c r="E88" s="795"/>
      <c r="F88" s="794" t="s">
        <v>343</v>
      </c>
      <c r="G88" s="798"/>
      <c r="H88" s="798"/>
    </row>
    <row r="89" spans="1:8" ht="24" x14ac:dyDescent="0.25">
      <c r="A89" s="68" t="s">
        <v>19</v>
      </c>
      <c r="B89" s="68" t="s">
        <v>20</v>
      </c>
      <c r="C89" s="68" t="s">
        <v>21</v>
      </c>
      <c r="D89" s="68" t="s">
        <v>22</v>
      </c>
      <c r="E89" s="68" t="s">
        <v>23</v>
      </c>
      <c r="F89" s="68" t="s">
        <v>24</v>
      </c>
      <c r="G89" s="68" t="s">
        <v>25</v>
      </c>
      <c r="H89" s="68" t="s">
        <v>26</v>
      </c>
    </row>
    <row r="90" spans="1:8" ht="132" x14ac:dyDescent="0.25">
      <c r="A90" s="70" t="s">
        <v>344</v>
      </c>
      <c r="B90" s="139" t="s">
        <v>345</v>
      </c>
      <c r="C90" s="71" t="s">
        <v>346</v>
      </c>
      <c r="D90" s="72">
        <v>45292</v>
      </c>
      <c r="E90" s="72">
        <v>45381</v>
      </c>
      <c r="F90" s="73">
        <v>1</v>
      </c>
      <c r="G90" s="146">
        <v>123547259.22267802</v>
      </c>
      <c r="H90" s="74"/>
    </row>
    <row r="91" spans="1:8" ht="96" x14ac:dyDescent="0.25">
      <c r="A91" s="75" t="s">
        <v>347</v>
      </c>
      <c r="B91" s="140" t="s">
        <v>348</v>
      </c>
      <c r="C91" s="71" t="s">
        <v>349</v>
      </c>
      <c r="D91" s="72">
        <v>45383</v>
      </c>
      <c r="E91" s="72">
        <v>45443</v>
      </c>
      <c r="F91" s="73">
        <v>1</v>
      </c>
      <c r="G91" s="146">
        <v>94777929.448659882</v>
      </c>
      <c r="H91" s="74"/>
    </row>
    <row r="92" spans="1:8" ht="84" x14ac:dyDescent="0.25">
      <c r="A92" s="76" t="s">
        <v>350</v>
      </c>
      <c r="B92" s="140" t="s">
        <v>351</v>
      </c>
      <c r="C92" s="71" t="s">
        <v>349</v>
      </c>
      <c r="D92" s="72">
        <v>45444</v>
      </c>
      <c r="E92" s="72">
        <v>45534</v>
      </c>
      <c r="F92" s="73">
        <v>1</v>
      </c>
      <c r="G92" s="146">
        <v>323021363.55519515</v>
      </c>
      <c r="H92" s="74"/>
    </row>
    <row r="93" spans="1:8" ht="84" x14ac:dyDescent="0.25">
      <c r="A93" s="75" t="s">
        <v>352</v>
      </c>
      <c r="B93" s="141" t="s">
        <v>353</v>
      </c>
      <c r="C93" s="71" t="s">
        <v>349</v>
      </c>
      <c r="D93" s="72">
        <v>45536</v>
      </c>
      <c r="E93" s="72">
        <v>45626</v>
      </c>
      <c r="F93" s="77">
        <v>1</v>
      </c>
      <c r="G93" s="146">
        <v>117525510.23486981</v>
      </c>
      <c r="H93" s="74"/>
    </row>
    <row r="94" spans="1:8" ht="84" x14ac:dyDescent="0.25">
      <c r="A94" s="142" t="s">
        <v>354</v>
      </c>
      <c r="B94" s="143" t="s">
        <v>355</v>
      </c>
      <c r="C94" s="18" t="s">
        <v>356</v>
      </c>
      <c r="D94" s="198">
        <v>45627</v>
      </c>
      <c r="E94" s="198">
        <v>45641</v>
      </c>
      <c r="F94" s="77">
        <v>1</v>
      </c>
      <c r="G94" s="146">
        <v>95368225.180207044</v>
      </c>
      <c r="H94" s="74"/>
    </row>
    <row r="95" spans="1:8" x14ac:dyDescent="0.25">
      <c r="A95" s="792" t="s">
        <v>357</v>
      </c>
      <c r="B95" s="793"/>
      <c r="C95" s="792" t="s">
        <v>358</v>
      </c>
      <c r="D95" s="793"/>
      <c r="E95" s="793"/>
      <c r="F95" s="792" t="s">
        <v>359</v>
      </c>
      <c r="G95" s="793"/>
      <c r="H95" s="793"/>
    </row>
    <row r="96" spans="1:8" x14ac:dyDescent="0.25">
      <c r="A96" s="78"/>
      <c r="B96" s="79"/>
      <c r="C96" s="79"/>
      <c r="D96" s="80"/>
      <c r="E96" s="80"/>
      <c r="F96" s="80"/>
      <c r="G96" s="81"/>
      <c r="H96" s="79"/>
    </row>
    <row r="97" spans="1:8" x14ac:dyDescent="0.25">
      <c r="A97" s="82"/>
      <c r="B97" s="83"/>
      <c r="C97" s="83"/>
      <c r="D97" s="84"/>
      <c r="E97" s="84"/>
      <c r="F97" s="84"/>
      <c r="G97" s="85"/>
      <c r="H97" s="83"/>
    </row>
  </sheetData>
  <mergeCells count="60">
    <mergeCell ref="A83:F83"/>
    <mergeCell ref="G83:H83"/>
    <mergeCell ref="B77:G78"/>
    <mergeCell ref="H77:H80"/>
    <mergeCell ref="B79:G80"/>
    <mergeCell ref="A81:H81"/>
    <mergeCell ref="A82:H82"/>
    <mergeCell ref="A95:B95"/>
    <mergeCell ref="C95:E95"/>
    <mergeCell ref="F95:H95"/>
    <mergeCell ref="A84:D84"/>
    <mergeCell ref="E84:H84"/>
    <mergeCell ref="A85:C87"/>
    <mergeCell ref="D85:H85"/>
    <mergeCell ref="A88:B88"/>
    <mergeCell ref="C88:E88"/>
    <mergeCell ref="F88:H88"/>
    <mergeCell ref="B4:G5"/>
    <mergeCell ref="H4:H7"/>
    <mergeCell ref="B6:G7"/>
    <mergeCell ref="A8:H8"/>
    <mergeCell ref="A9:H9"/>
    <mergeCell ref="A10:F10"/>
    <mergeCell ref="G10:H10"/>
    <mergeCell ref="A11:D11"/>
    <mergeCell ref="E11:H11"/>
    <mergeCell ref="A12:C14"/>
    <mergeCell ref="D12:H12"/>
    <mergeCell ref="A27:H27"/>
    <mergeCell ref="A29:B29"/>
    <mergeCell ref="C29:E29"/>
    <mergeCell ref="F29:H29"/>
    <mergeCell ref="A15:B15"/>
    <mergeCell ref="C15:E15"/>
    <mergeCell ref="F15:H15"/>
    <mergeCell ref="A17:H17"/>
    <mergeCell ref="A22:H22"/>
    <mergeCell ref="F44:H44"/>
    <mergeCell ref="A37:H37"/>
    <mergeCell ref="A38:H38"/>
    <mergeCell ref="A39:F39"/>
    <mergeCell ref="G39:H39"/>
    <mergeCell ref="A40:D40"/>
    <mergeCell ref="E40:H40"/>
    <mergeCell ref="A71:H71"/>
    <mergeCell ref="A73:B73"/>
    <mergeCell ref="C73:E73"/>
    <mergeCell ref="F73:H73"/>
    <mergeCell ref="B35:G36"/>
    <mergeCell ref="H33:H36"/>
    <mergeCell ref="B33:G34"/>
    <mergeCell ref="A46:H46"/>
    <mergeCell ref="A50:H50"/>
    <mergeCell ref="A55:H55"/>
    <mergeCell ref="A60:H60"/>
    <mergeCell ref="A66:H66"/>
    <mergeCell ref="A41:C43"/>
    <mergeCell ref="D41:H41"/>
    <mergeCell ref="A44:B44"/>
    <mergeCell ref="C44:E44"/>
  </mergeCells>
  <conditionalFormatting sqref="G83:H83 D87:H87 F88:H88">
    <cfRule type="cellIs" dxfId="4" priority="1" stopIfTrue="1" operator="lessThan">
      <formula>0</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FBBCE-C451-4A74-B3ED-5FBD38826FBB}">
  <sheetPr codeName="Hoja8"/>
  <dimension ref="A4:H28"/>
  <sheetViews>
    <sheetView workbookViewId="0"/>
  </sheetViews>
  <sheetFormatPr baseColWidth="10" defaultColWidth="11.42578125" defaultRowHeight="15" x14ac:dyDescent="0.25"/>
  <cols>
    <col min="1" max="1" width="23.140625" style="3" customWidth="1"/>
    <col min="2" max="2" width="39" style="3" customWidth="1"/>
    <col min="3" max="3" width="20" style="3" customWidth="1"/>
    <col min="4" max="4" width="13.140625" style="111" customWidth="1"/>
    <col min="5" max="5" width="15.140625" style="111" customWidth="1"/>
    <col min="6" max="6" width="15.42578125" style="111" customWidth="1"/>
    <col min="7" max="7" width="16.5703125" style="111" customWidth="1"/>
    <col min="8" max="8" width="22.5703125" style="3" customWidth="1"/>
  </cols>
  <sheetData>
    <row r="4" spans="1:8" x14ac:dyDescent="0.25">
      <c r="A4" s="1" t="s">
        <v>360</v>
      </c>
      <c r="B4" s="803" t="s">
        <v>30</v>
      </c>
      <c r="C4" s="803"/>
      <c r="D4" s="803"/>
      <c r="E4" s="803"/>
      <c r="F4" s="803"/>
      <c r="G4" s="803"/>
      <c r="H4" s="826" t="s">
        <v>2</v>
      </c>
    </row>
    <row r="5" spans="1:8" x14ac:dyDescent="0.25">
      <c r="A5" s="4" t="s">
        <v>3</v>
      </c>
      <c r="B5" s="803"/>
      <c r="C5" s="803"/>
      <c r="D5" s="803"/>
      <c r="E5" s="803"/>
      <c r="F5" s="803"/>
      <c r="G5" s="803"/>
      <c r="H5" s="719"/>
    </row>
    <row r="6" spans="1:8" x14ac:dyDescent="0.25">
      <c r="A6" s="4" t="s">
        <v>4</v>
      </c>
      <c r="B6" s="803" t="s">
        <v>5</v>
      </c>
      <c r="C6" s="803"/>
      <c r="D6" s="803"/>
      <c r="E6" s="803"/>
      <c r="F6" s="803"/>
      <c r="G6" s="803"/>
      <c r="H6" s="719"/>
    </row>
    <row r="7" spans="1:8" x14ac:dyDescent="0.25">
      <c r="A7" s="4" t="s">
        <v>6</v>
      </c>
      <c r="B7" s="803"/>
      <c r="C7" s="803"/>
      <c r="D7" s="803"/>
      <c r="E7" s="803"/>
      <c r="F7" s="803"/>
      <c r="G7" s="803"/>
      <c r="H7" s="720"/>
    </row>
    <row r="8" spans="1:8" x14ac:dyDescent="0.25">
      <c r="A8" s="827" t="s">
        <v>100</v>
      </c>
      <c r="B8" s="827"/>
      <c r="C8" s="827"/>
      <c r="D8" s="827"/>
      <c r="E8" s="827"/>
      <c r="F8" s="827"/>
      <c r="G8" s="827"/>
      <c r="H8" s="827"/>
    </row>
    <row r="9" spans="1:8" x14ac:dyDescent="0.25">
      <c r="A9" s="827" t="s">
        <v>361</v>
      </c>
      <c r="B9" s="827"/>
      <c r="C9" s="827"/>
      <c r="D9" s="827"/>
      <c r="E9" s="827"/>
      <c r="F9" s="827"/>
      <c r="G9" s="827"/>
      <c r="H9" s="827"/>
    </row>
    <row r="10" spans="1:8" x14ac:dyDescent="0.25">
      <c r="A10" s="811" t="s">
        <v>362</v>
      </c>
      <c r="B10" s="811"/>
      <c r="C10" s="811"/>
      <c r="D10" s="811"/>
      <c r="E10" s="811"/>
      <c r="F10" s="811"/>
      <c r="G10" s="824" t="s">
        <v>8</v>
      </c>
      <c r="H10" s="825"/>
    </row>
    <row r="11" spans="1:8" ht="30" customHeight="1" x14ac:dyDescent="0.25">
      <c r="A11" s="811" t="s">
        <v>363</v>
      </c>
      <c r="B11" s="811"/>
      <c r="C11" s="811"/>
      <c r="D11" s="811"/>
      <c r="E11" s="812" t="s">
        <v>81</v>
      </c>
      <c r="F11" s="813"/>
      <c r="G11" s="813"/>
      <c r="H11" s="814"/>
    </row>
    <row r="12" spans="1:8" x14ac:dyDescent="0.25">
      <c r="A12" s="815" t="s">
        <v>364</v>
      </c>
      <c r="B12" s="816"/>
      <c r="C12" s="817"/>
      <c r="D12" s="818" t="s">
        <v>365</v>
      </c>
      <c r="E12" s="819"/>
      <c r="F12" s="819"/>
      <c r="G12" s="819"/>
      <c r="H12" s="820"/>
    </row>
    <row r="13" spans="1:8" x14ac:dyDescent="0.25">
      <c r="A13" s="748"/>
      <c r="B13" s="749"/>
      <c r="C13" s="750"/>
      <c r="D13" s="2" t="s">
        <v>12</v>
      </c>
      <c r="E13" s="2" t="s">
        <v>13</v>
      </c>
      <c r="F13" s="2" t="s">
        <v>14</v>
      </c>
      <c r="G13" s="2" t="s">
        <v>15</v>
      </c>
      <c r="H13" s="2" t="s">
        <v>16</v>
      </c>
    </row>
    <row r="14" spans="1:8" x14ac:dyDescent="0.25">
      <c r="A14" s="751"/>
      <c r="B14" s="752"/>
      <c r="C14" s="753"/>
      <c r="D14" s="104">
        <v>1</v>
      </c>
      <c r="E14" s="104">
        <v>1</v>
      </c>
      <c r="F14" s="104">
        <v>1</v>
      </c>
      <c r="G14" s="104">
        <v>1</v>
      </c>
      <c r="H14" s="104">
        <v>1</v>
      </c>
    </row>
    <row r="15" spans="1:8" x14ac:dyDescent="0.25">
      <c r="A15" s="812" t="s">
        <v>366</v>
      </c>
      <c r="B15" s="814"/>
      <c r="C15" s="812" t="s">
        <v>367</v>
      </c>
      <c r="D15" s="813"/>
      <c r="E15" s="814"/>
      <c r="F15" s="821" t="s">
        <v>368</v>
      </c>
      <c r="G15" s="822"/>
      <c r="H15" s="823"/>
    </row>
    <row r="16" spans="1:8" ht="24" x14ac:dyDescent="0.25">
      <c r="A16" s="2" t="s">
        <v>19</v>
      </c>
      <c r="B16" s="5" t="s">
        <v>20</v>
      </c>
      <c r="C16" s="2" t="s">
        <v>21</v>
      </c>
      <c r="D16" s="2" t="s">
        <v>22</v>
      </c>
      <c r="E16" s="2" t="s">
        <v>23</v>
      </c>
      <c r="F16" s="2" t="s">
        <v>24</v>
      </c>
      <c r="G16" s="2" t="s">
        <v>25</v>
      </c>
      <c r="H16" s="2" t="s">
        <v>26</v>
      </c>
    </row>
    <row r="17" spans="1:8" x14ac:dyDescent="0.25">
      <c r="A17" s="803" t="s">
        <v>369</v>
      </c>
      <c r="B17" s="803"/>
      <c r="C17" s="803"/>
      <c r="D17" s="803"/>
      <c r="E17" s="803"/>
      <c r="F17" s="803"/>
      <c r="G17" s="803"/>
      <c r="H17" s="803"/>
    </row>
    <row r="18" spans="1:8" ht="144" x14ac:dyDescent="0.25">
      <c r="A18" s="122" t="s">
        <v>370</v>
      </c>
      <c r="B18" s="147" t="s">
        <v>371</v>
      </c>
      <c r="C18" s="115" t="s">
        <v>372</v>
      </c>
      <c r="D18" s="20">
        <v>45292</v>
      </c>
      <c r="E18" s="20">
        <v>45371</v>
      </c>
      <c r="F18" s="115">
        <v>1</v>
      </c>
      <c r="G18" s="148">
        <v>1173378</v>
      </c>
      <c r="H18" s="149"/>
    </row>
    <row r="19" spans="1:8" ht="156" x14ac:dyDescent="0.25">
      <c r="A19" s="123" t="s">
        <v>373</v>
      </c>
      <c r="B19" s="150" t="s">
        <v>374</v>
      </c>
      <c r="C19" s="151" t="s">
        <v>375</v>
      </c>
      <c r="D19" s="152">
        <v>45413</v>
      </c>
      <c r="E19" s="152">
        <v>45533</v>
      </c>
      <c r="F19" s="115">
        <v>1</v>
      </c>
      <c r="G19" s="148">
        <v>12581291</v>
      </c>
      <c r="H19" s="149"/>
    </row>
    <row r="20" spans="1:8" ht="168" x14ac:dyDescent="0.25">
      <c r="A20" s="122" t="s">
        <v>376</v>
      </c>
      <c r="B20" s="147" t="s">
        <v>377</v>
      </c>
      <c r="C20" s="115" t="s">
        <v>378</v>
      </c>
      <c r="D20" s="20" t="s">
        <v>379</v>
      </c>
      <c r="E20" s="20" t="s">
        <v>380</v>
      </c>
      <c r="F20" s="115">
        <v>1</v>
      </c>
      <c r="G20" s="148">
        <v>4364450</v>
      </c>
      <c r="H20" s="149"/>
    </row>
    <row r="21" spans="1:8" x14ac:dyDescent="0.25">
      <c r="A21" s="804" t="s">
        <v>381</v>
      </c>
      <c r="B21" s="805"/>
      <c r="C21" s="805"/>
      <c r="D21" s="805"/>
      <c r="E21" s="805"/>
      <c r="F21" s="805"/>
      <c r="G21" s="805"/>
      <c r="H21" s="806"/>
    </row>
    <row r="22" spans="1:8" ht="144" x14ac:dyDescent="0.25">
      <c r="A22" s="123" t="s">
        <v>382</v>
      </c>
      <c r="B22" s="153" t="s">
        <v>383</v>
      </c>
      <c r="C22" s="151" t="s">
        <v>375</v>
      </c>
      <c r="D22" s="152">
        <v>45352</v>
      </c>
      <c r="E22" s="152">
        <v>45463</v>
      </c>
      <c r="F22" s="115">
        <v>1</v>
      </c>
      <c r="G22" s="154">
        <v>4618559</v>
      </c>
      <c r="H22" s="10"/>
    </row>
    <row r="23" spans="1:8" ht="108" x14ac:dyDescent="0.25">
      <c r="A23" s="122" t="s">
        <v>384</v>
      </c>
      <c r="B23" s="147" t="s">
        <v>385</v>
      </c>
      <c r="C23" s="115" t="s">
        <v>386</v>
      </c>
      <c r="D23" s="20">
        <v>45383</v>
      </c>
      <c r="E23" s="20">
        <v>45493</v>
      </c>
      <c r="F23" s="115">
        <v>1</v>
      </c>
      <c r="G23" s="154">
        <v>2382673</v>
      </c>
      <c r="H23" s="114"/>
    </row>
    <row r="24" spans="1:8" x14ac:dyDescent="0.25">
      <c r="A24" s="804" t="s">
        <v>387</v>
      </c>
      <c r="B24" s="805"/>
      <c r="C24" s="805"/>
      <c r="D24" s="805"/>
      <c r="E24" s="805"/>
      <c r="F24" s="805"/>
      <c r="G24" s="805"/>
      <c r="H24" s="806"/>
    </row>
    <row r="25" spans="1:8" ht="144" x14ac:dyDescent="0.25">
      <c r="A25" s="114" t="s">
        <v>388</v>
      </c>
      <c r="B25" s="114" t="s">
        <v>389</v>
      </c>
      <c r="C25" s="151" t="s">
        <v>375</v>
      </c>
      <c r="D25" s="20" t="s">
        <v>390</v>
      </c>
      <c r="E25" s="20" t="s">
        <v>391</v>
      </c>
      <c r="F25" s="115">
        <v>1</v>
      </c>
      <c r="G25" s="148">
        <v>2497574</v>
      </c>
      <c r="H25" s="109"/>
    </row>
    <row r="26" spans="1:8" ht="120" x14ac:dyDescent="0.25">
      <c r="A26" s="114" t="s">
        <v>392</v>
      </c>
      <c r="B26" s="114" t="s">
        <v>393</v>
      </c>
      <c r="C26" s="151" t="s">
        <v>375</v>
      </c>
      <c r="D26" s="20" t="s">
        <v>390</v>
      </c>
      <c r="E26" s="20" t="s">
        <v>394</v>
      </c>
      <c r="F26" s="115">
        <v>1</v>
      </c>
      <c r="G26" s="148">
        <v>3121967</v>
      </c>
      <c r="H26" s="114"/>
    </row>
    <row r="27" spans="1:8" ht="96" x14ac:dyDescent="0.25">
      <c r="A27" s="109" t="s">
        <v>395</v>
      </c>
      <c r="B27" s="127" t="s">
        <v>396</v>
      </c>
      <c r="C27" s="106" t="s">
        <v>74</v>
      </c>
      <c r="D27" s="107">
        <v>45627</v>
      </c>
      <c r="E27" s="107">
        <v>45641</v>
      </c>
      <c r="F27" s="106">
        <v>1</v>
      </c>
      <c r="G27" s="148">
        <v>1998104</v>
      </c>
      <c r="H27" s="109"/>
    </row>
    <row r="28" spans="1:8" ht="193.5" customHeight="1" x14ac:dyDescent="0.25">
      <c r="A28" s="807" t="s">
        <v>397</v>
      </c>
      <c r="B28" s="808"/>
      <c r="C28" s="809" t="s">
        <v>398</v>
      </c>
      <c r="D28" s="809"/>
      <c r="E28" s="809"/>
      <c r="F28" s="807" t="s">
        <v>399</v>
      </c>
      <c r="G28" s="810"/>
      <c r="H28" s="808"/>
    </row>
  </sheetData>
  <mergeCells count="20">
    <mergeCell ref="A10:F10"/>
    <mergeCell ref="G10:H10"/>
    <mergeCell ref="B4:G5"/>
    <mergeCell ref="H4:H7"/>
    <mergeCell ref="B6:G7"/>
    <mergeCell ref="A8:H8"/>
    <mergeCell ref="A9:H9"/>
    <mergeCell ref="A11:D11"/>
    <mergeCell ref="E11:H11"/>
    <mergeCell ref="A12:C14"/>
    <mergeCell ref="D12:H12"/>
    <mergeCell ref="A15:B15"/>
    <mergeCell ref="C15:E15"/>
    <mergeCell ref="F15:H15"/>
    <mergeCell ref="A17:H17"/>
    <mergeCell ref="A21:H21"/>
    <mergeCell ref="A24:H24"/>
    <mergeCell ref="A28:B28"/>
    <mergeCell ref="C28:E28"/>
    <mergeCell ref="F28:H28"/>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C9DA9-3B74-4AEC-B785-6B9ED4B65E69}">
  <sheetPr codeName="Hoja11"/>
  <dimension ref="A4:H31"/>
  <sheetViews>
    <sheetView zoomScaleNormal="100" workbookViewId="0">
      <selection activeCell="K18" sqref="K18"/>
    </sheetView>
  </sheetViews>
  <sheetFormatPr baseColWidth="10" defaultColWidth="11.42578125" defaultRowHeight="15" x14ac:dyDescent="0.25"/>
  <cols>
    <col min="1" max="1" width="29.140625" style="24" customWidth="1"/>
    <col min="2" max="2" width="55" style="24" customWidth="1"/>
    <col min="3" max="3" width="24" style="24" customWidth="1"/>
    <col min="4" max="5" width="15.7109375" style="25" customWidth="1"/>
    <col min="6" max="6" width="9.7109375" style="25" bestFit="1" customWidth="1"/>
    <col min="7" max="7" width="14" style="25" customWidth="1"/>
    <col min="8" max="8" width="21.42578125" style="24" customWidth="1"/>
  </cols>
  <sheetData>
    <row r="4" spans="1:8" x14ac:dyDescent="0.25">
      <c r="A4" s="433" t="s">
        <v>0</v>
      </c>
      <c r="B4" s="833" t="s">
        <v>1755</v>
      </c>
      <c r="C4" s="833"/>
      <c r="D4" s="833"/>
      <c r="E4" s="833"/>
      <c r="F4" s="833"/>
      <c r="G4" s="833"/>
      <c r="H4" s="834" t="s">
        <v>2</v>
      </c>
    </row>
    <row r="5" spans="1:8" x14ac:dyDescent="0.25">
      <c r="A5" s="434" t="s">
        <v>3</v>
      </c>
      <c r="B5" s="833"/>
      <c r="C5" s="833"/>
      <c r="D5" s="833"/>
      <c r="E5" s="833"/>
      <c r="F5" s="833"/>
      <c r="G5" s="833"/>
      <c r="H5" s="834"/>
    </row>
    <row r="6" spans="1:8" x14ac:dyDescent="0.25">
      <c r="A6" s="434" t="s">
        <v>4</v>
      </c>
      <c r="B6" s="833" t="s">
        <v>5</v>
      </c>
      <c r="C6" s="833"/>
      <c r="D6" s="833"/>
      <c r="E6" s="833"/>
      <c r="F6" s="833"/>
      <c r="G6" s="833"/>
      <c r="H6" s="834"/>
    </row>
    <row r="7" spans="1:8" x14ac:dyDescent="0.25">
      <c r="A7" s="434" t="s">
        <v>6</v>
      </c>
      <c r="B7" s="833"/>
      <c r="C7" s="833"/>
      <c r="D7" s="833"/>
      <c r="E7" s="833"/>
      <c r="F7" s="833"/>
      <c r="G7" s="833"/>
      <c r="H7" s="834"/>
    </row>
    <row r="8" spans="1:8" x14ac:dyDescent="0.25">
      <c r="A8" s="835" t="s">
        <v>1756</v>
      </c>
      <c r="B8" s="835"/>
      <c r="C8" s="835"/>
      <c r="D8" s="835"/>
      <c r="E8" s="835"/>
      <c r="F8" s="835"/>
      <c r="G8" s="835"/>
      <c r="H8" s="835"/>
    </row>
    <row r="9" spans="1:8" x14ac:dyDescent="0.25">
      <c r="A9" s="835" t="s">
        <v>1757</v>
      </c>
      <c r="B9" s="835"/>
      <c r="C9" s="835"/>
      <c r="D9" s="835"/>
      <c r="E9" s="835"/>
      <c r="F9" s="835"/>
      <c r="G9" s="835"/>
      <c r="H9" s="835"/>
    </row>
    <row r="10" spans="1:8" ht="18" customHeight="1" x14ac:dyDescent="0.25">
      <c r="A10" s="836" t="s">
        <v>1758</v>
      </c>
      <c r="B10" s="837"/>
      <c r="C10" s="837"/>
      <c r="D10" s="837"/>
      <c r="E10" s="837"/>
      <c r="F10" s="837"/>
      <c r="G10" s="838" t="s">
        <v>1759</v>
      </c>
      <c r="H10" s="839"/>
    </row>
    <row r="11" spans="1:8" ht="54.75" customHeight="1" x14ac:dyDescent="0.25">
      <c r="A11" s="837" t="s">
        <v>1760</v>
      </c>
      <c r="B11" s="837"/>
      <c r="C11" s="837"/>
      <c r="D11" s="837"/>
      <c r="E11" s="840" t="s">
        <v>1761</v>
      </c>
      <c r="F11" s="841"/>
      <c r="G11" s="841"/>
      <c r="H11" s="841"/>
    </row>
    <row r="12" spans="1:8" x14ac:dyDescent="0.25">
      <c r="A12" s="840" t="s">
        <v>1762</v>
      </c>
      <c r="B12" s="841"/>
      <c r="C12" s="841"/>
      <c r="D12" s="833" t="s">
        <v>365</v>
      </c>
      <c r="E12" s="833"/>
      <c r="F12" s="833"/>
      <c r="G12" s="833"/>
      <c r="H12" s="833"/>
    </row>
    <row r="13" spans="1:8" x14ac:dyDescent="0.25">
      <c r="A13" s="841"/>
      <c r="B13" s="841"/>
      <c r="C13" s="841"/>
      <c r="D13" s="435" t="s">
        <v>12</v>
      </c>
      <c r="E13" s="435" t="s">
        <v>13</v>
      </c>
      <c r="F13" s="435" t="s">
        <v>14</v>
      </c>
      <c r="G13" s="435" t="s">
        <v>15</v>
      </c>
      <c r="H13" s="435" t="s">
        <v>16</v>
      </c>
    </row>
    <row r="14" spans="1:8" x14ac:dyDescent="0.25">
      <c r="A14" s="841"/>
      <c r="B14" s="841"/>
      <c r="C14" s="841"/>
      <c r="D14" s="436"/>
      <c r="E14" s="436"/>
      <c r="F14" s="436"/>
      <c r="G14" s="442"/>
      <c r="H14" s="436"/>
    </row>
    <row r="15" spans="1:8" ht="27" customHeight="1" x14ac:dyDescent="0.25">
      <c r="A15" s="841" t="s">
        <v>1763</v>
      </c>
      <c r="B15" s="841"/>
      <c r="C15" s="841" t="s">
        <v>1764</v>
      </c>
      <c r="D15" s="841"/>
      <c r="E15" s="841"/>
      <c r="F15" s="828" t="s">
        <v>1765</v>
      </c>
      <c r="G15" s="829"/>
      <c r="H15" s="829"/>
    </row>
    <row r="16" spans="1:8" ht="25.5" x14ac:dyDescent="0.25">
      <c r="A16" s="435" t="s">
        <v>19</v>
      </c>
      <c r="B16" s="435" t="s">
        <v>20</v>
      </c>
      <c r="C16" s="435" t="s">
        <v>21</v>
      </c>
      <c r="D16" s="435" t="s">
        <v>22</v>
      </c>
      <c r="E16" s="435" t="s">
        <v>23</v>
      </c>
      <c r="F16" s="435" t="s">
        <v>24</v>
      </c>
      <c r="G16" s="435" t="s">
        <v>25</v>
      </c>
      <c r="H16" s="435" t="s">
        <v>26</v>
      </c>
    </row>
    <row r="17" spans="1:8" ht="102" x14ac:dyDescent="0.25">
      <c r="A17" s="437" t="s">
        <v>1766</v>
      </c>
      <c r="B17" s="438" t="s">
        <v>1767</v>
      </c>
      <c r="C17" s="439" t="s">
        <v>1768</v>
      </c>
      <c r="D17" s="440">
        <v>45292</v>
      </c>
      <c r="E17" s="440">
        <v>45351</v>
      </c>
      <c r="F17" s="439">
        <v>1</v>
      </c>
      <c r="G17" s="443">
        <v>1986758</v>
      </c>
      <c r="H17" s="441"/>
    </row>
    <row r="18" spans="1:8" ht="153" x14ac:dyDescent="0.25">
      <c r="A18" s="437" t="s">
        <v>1769</v>
      </c>
      <c r="B18" s="438" t="s">
        <v>1770</v>
      </c>
      <c r="C18" s="439" t="s">
        <v>1768</v>
      </c>
      <c r="D18" s="440">
        <v>45352</v>
      </c>
      <c r="E18" s="440">
        <v>45381</v>
      </c>
      <c r="F18" s="439">
        <v>1</v>
      </c>
      <c r="G18" s="443">
        <v>1876734</v>
      </c>
      <c r="H18" s="441"/>
    </row>
    <row r="19" spans="1:8" ht="114.75" x14ac:dyDescent="0.25">
      <c r="A19" s="437" t="s">
        <v>1771</v>
      </c>
      <c r="B19" s="438" t="s">
        <v>1772</v>
      </c>
      <c r="C19" s="439" t="s">
        <v>1768</v>
      </c>
      <c r="D19" s="440">
        <v>45383</v>
      </c>
      <c r="E19" s="440">
        <v>45412</v>
      </c>
      <c r="F19" s="439">
        <v>1</v>
      </c>
      <c r="G19" s="443">
        <v>1986758</v>
      </c>
      <c r="H19" s="441"/>
    </row>
    <row r="20" spans="1:8" ht="127.5" x14ac:dyDescent="0.25">
      <c r="A20" s="437" t="s">
        <v>1773</v>
      </c>
      <c r="B20" s="438" t="s">
        <v>1774</v>
      </c>
      <c r="C20" s="439" t="s">
        <v>1768</v>
      </c>
      <c r="D20" s="440">
        <v>45413</v>
      </c>
      <c r="E20" s="440">
        <v>45626</v>
      </c>
      <c r="F20" s="439">
        <v>1</v>
      </c>
      <c r="G20" s="443">
        <v>1986758</v>
      </c>
      <c r="H20" s="441"/>
    </row>
    <row r="21" spans="1:8" ht="102" x14ac:dyDescent="0.25">
      <c r="A21" s="437" t="s">
        <v>354</v>
      </c>
      <c r="B21" s="438" t="s">
        <v>1775</v>
      </c>
      <c r="C21" s="439" t="s">
        <v>1776</v>
      </c>
      <c r="D21" s="440">
        <v>45626</v>
      </c>
      <c r="E21" s="440">
        <v>45636</v>
      </c>
      <c r="F21" s="439">
        <v>1</v>
      </c>
      <c r="G21" s="443">
        <v>1655632</v>
      </c>
      <c r="H21" s="441"/>
    </row>
    <row r="22" spans="1:8" ht="233.25" customHeight="1" x14ac:dyDescent="0.25">
      <c r="A22" s="830" t="s">
        <v>1777</v>
      </c>
      <c r="B22" s="831"/>
      <c r="C22" s="831" t="s">
        <v>1778</v>
      </c>
      <c r="D22" s="831"/>
      <c r="E22" s="831"/>
      <c r="F22" s="832" t="s">
        <v>1779</v>
      </c>
      <c r="G22" s="832"/>
      <c r="H22" s="832"/>
    </row>
    <row r="23" spans="1:8" x14ac:dyDescent="0.25">
      <c r="A23" s="99"/>
      <c r="B23" s="99"/>
      <c r="C23" s="99"/>
      <c r="D23" s="100"/>
      <c r="E23" s="100"/>
      <c r="F23" s="100"/>
      <c r="G23" s="100"/>
      <c r="H23" s="99"/>
    </row>
    <row r="24" spans="1:8" x14ac:dyDescent="0.25">
      <c r="A24" s="99"/>
      <c r="B24" s="99"/>
      <c r="C24" s="99"/>
      <c r="D24" s="100"/>
      <c r="E24" s="100"/>
      <c r="F24" s="100"/>
      <c r="G24" s="100"/>
      <c r="H24" s="99"/>
    </row>
    <row r="25" spans="1:8" x14ac:dyDescent="0.25">
      <c r="A25" s="99"/>
      <c r="B25" s="99"/>
      <c r="C25" s="99"/>
      <c r="D25" s="100"/>
      <c r="E25" s="100"/>
      <c r="F25" s="100"/>
      <c r="G25" s="100"/>
      <c r="H25" s="99"/>
    </row>
    <row r="26" spans="1:8" x14ac:dyDescent="0.25">
      <c r="A26" s="99"/>
      <c r="B26" s="99"/>
      <c r="C26" s="99"/>
      <c r="D26" s="100"/>
      <c r="E26" s="100"/>
      <c r="F26" s="100"/>
      <c r="G26" s="100"/>
      <c r="H26" s="99"/>
    </row>
    <row r="27" spans="1:8" x14ac:dyDescent="0.25">
      <c r="A27" s="99"/>
      <c r="B27" s="99"/>
      <c r="C27" s="99"/>
      <c r="D27" s="100"/>
      <c r="E27" s="100"/>
      <c r="F27" s="100"/>
      <c r="G27" s="100"/>
      <c r="H27" s="99"/>
    </row>
    <row r="28" spans="1:8" x14ac:dyDescent="0.25">
      <c r="A28" s="99"/>
      <c r="B28" s="99"/>
      <c r="C28" s="99"/>
      <c r="D28" s="100"/>
      <c r="E28" s="100"/>
      <c r="F28" s="100"/>
      <c r="G28" s="100"/>
      <c r="H28" s="99"/>
    </row>
    <row r="29" spans="1:8" x14ac:dyDescent="0.25">
      <c r="A29" s="99"/>
      <c r="B29" s="99"/>
      <c r="C29" s="99"/>
      <c r="D29" s="100"/>
      <c r="E29" s="100"/>
      <c r="F29" s="100"/>
      <c r="G29" s="100"/>
      <c r="H29" s="99"/>
    </row>
    <row r="30" spans="1:8" x14ac:dyDescent="0.25">
      <c r="A30" s="99"/>
      <c r="B30" s="99"/>
      <c r="C30" s="99"/>
      <c r="D30" s="100"/>
      <c r="E30" s="100"/>
      <c r="F30" s="100"/>
      <c r="G30" s="100"/>
      <c r="H30" s="99"/>
    </row>
    <row r="31" spans="1:8" x14ac:dyDescent="0.25">
      <c r="A31" s="99"/>
      <c r="B31" s="99"/>
      <c r="C31" s="99"/>
      <c r="D31" s="100"/>
      <c r="E31" s="100"/>
      <c r="F31" s="100"/>
      <c r="G31" s="100"/>
      <c r="H31" s="99"/>
    </row>
  </sheetData>
  <mergeCells count="17">
    <mergeCell ref="C15:E15"/>
    <mergeCell ref="F15:H15"/>
    <mergeCell ref="A22:B22"/>
    <mergeCell ref="C22:E22"/>
    <mergeCell ref="F22:H22"/>
    <mergeCell ref="B4:G5"/>
    <mergeCell ref="H4:H7"/>
    <mergeCell ref="B6:G7"/>
    <mergeCell ref="A8:H8"/>
    <mergeCell ref="A9:H9"/>
    <mergeCell ref="A10:F10"/>
    <mergeCell ref="G10:H10"/>
    <mergeCell ref="A12:C14"/>
    <mergeCell ref="D12:H12"/>
    <mergeCell ref="A15:B15"/>
    <mergeCell ref="A11:D11"/>
    <mergeCell ref="E11:H1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49</vt:i4>
      </vt:variant>
      <vt:variant>
        <vt:lpstr>Rangos con nombre</vt:lpstr>
      </vt:variant>
      <vt:variant>
        <vt:i4>1</vt:i4>
      </vt:variant>
    </vt:vector>
  </HeadingPairs>
  <TitlesOfParts>
    <vt:vector size="50" baseType="lpstr">
      <vt:lpstr>MENU</vt:lpstr>
      <vt:lpstr>1-PLAN INS ARCHIVOS PINAR</vt:lpstr>
      <vt:lpstr>3-PLAN ANUAL DE VACANTES</vt:lpstr>
      <vt:lpstr>4-PLAN PREVISIÓN REC. HUMANOS</vt:lpstr>
      <vt:lpstr>5-PLAN EST. TALENTO HUMANO </vt:lpstr>
      <vt:lpstr>6-PLAN INS. CAPACITACION</vt:lpstr>
      <vt:lpstr>7-PLAN INSENTIVO INSTITUCIONAL </vt:lpstr>
      <vt:lpstr>8-PLAN SEG. SALUD EN EL TRABAJO</vt:lpstr>
      <vt:lpstr>10-P TRATAMIENTO RIESGOS S. INF</vt:lpstr>
      <vt:lpstr>11-P DAÑO ANTIJURIDICO</vt:lpstr>
      <vt:lpstr>11-P SEG. Y PRIVACIDAD INFORMAC</vt:lpstr>
      <vt:lpstr>15-P SEG. VIAL</vt:lpstr>
      <vt:lpstr>MENU PEI</vt:lpstr>
      <vt:lpstr>OE1-DINCO</vt:lpstr>
      <vt:lpstr>OE1-DIBIE</vt:lpstr>
      <vt:lpstr>OE1-DISAN</vt:lpstr>
      <vt:lpstr>OE1-DITAH</vt:lpstr>
      <vt:lpstr>OE1-INGER</vt:lpstr>
      <vt:lpstr>OE2-CENEP</vt:lpstr>
      <vt:lpstr>OE1-DIRAN</vt:lpstr>
      <vt:lpstr>OE3-JESEP</vt:lpstr>
      <vt:lpstr>OE4-DIFRA</vt:lpstr>
      <vt:lpstr>OE4-DILOF</vt:lpstr>
      <vt:lpstr>OE4-OFPLA</vt:lpstr>
      <vt:lpstr>OE5-DICAR</vt:lpstr>
      <vt:lpstr>OE5-ORECI</vt:lpstr>
      <vt:lpstr>OE4-DISAN</vt:lpstr>
      <vt:lpstr>OE5-DIRAN</vt:lpstr>
      <vt:lpstr>OE6-DIPOL</vt:lpstr>
      <vt:lpstr>OE6-DIJIN</vt:lpstr>
      <vt:lpstr>OE6-DITAH</vt:lpstr>
      <vt:lpstr>OE7-DICAR</vt:lpstr>
      <vt:lpstr>OE7-DIPRO</vt:lpstr>
      <vt:lpstr>OE7-UNIPEP</vt:lpstr>
      <vt:lpstr>OE8-DIASE</vt:lpstr>
      <vt:lpstr>OE8-DIJIN</vt:lpstr>
      <vt:lpstr>OE8-DIPOL-2</vt:lpstr>
      <vt:lpstr>OE8-DIRAN</vt:lpstr>
      <vt:lpstr>OE9-DICAR</vt:lpstr>
      <vt:lpstr>OE9-DIPOL</vt:lpstr>
      <vt:lpstr>OE9-OFPLA</vt:lpstr>
      <vt:lpstr>OE10-CODEH-1</vt:lpstr>
      <vt:lpstr>OE10-DIPRO</vt:lpstr>
      <vt:lpstr>OE10-JESEP</vt:lpstr>
      <vt:lpstr>OE11-DIPRO</vt:lpstr>
      <vt:lpstr>OE11-OFPLA</vt:lpstr>
      <vt:lpstr>OE11-JESEP</vt:lpstr>
      <vt:lpstr>OE11-COEST</vt:lpstr>
      <vt:lpstr>OE6-OFTIC</vt:lpstr>
      <vt:lpstr>'OE10-JESEP'!Área_de_impresión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OFPLA PEI</dc:creator>
  <cp:keywords/>
  <dc:description/>
  <cp:lastModifiedBy>JEISSON FELIPE GARCIA SUAREZ</cp:lastModifiedBy>
  <cp:revision/>
  <cp:lastPrinted>2024-04-23T19:20:33Z</cp:lastPrinted>
  <dcterms:created xsi:type="dcterms:W3CDTF">2024-01-19T21:47:55Z</dcterms:created>
  <dcterms:modified xsi:type="dcterms:W3CDTF">2024-06-26T23:05:11Z</dcterms:modified>
  <cp:category/>
  <cp:contentStatus/>
</cp:coreProperties>
</file>